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EITI\GYEITI\GYEITI 1st Report, FY2017\"/>
    </mc:Choice>
  </mc:AlternateContent>
  <bookViews>
    <workbookView xWindow="0" yWindow="0" windowWidth="19190" windowHeight="6870"/>
  </bookViews>
  <sheets>
    <sheet name="Annex 14  Forestry exports" sheetId="2" r:id="rId1"/>
  </sheets>
  <externalReferences>
    <externalReference r:id="rId2"/>
  </externalReferences>
  <definedNames>
    <definedName name="Compadjust">[1]Lists!$A$55:$A$63</definedName>
    <definedName name="FinalDiff">[1]Lists!$A$78:$A$88</definedName>
    <definedName name="Govadjust">[1]Lists!$A$67:$A$74</definedName>
    <definedName name="Taxes">[1]Lists!$A$7:$A$51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 l="1"/>
  <c r="G529" i="2" s="1"/>
</calcChain>
</file>

<file path=xl/sharedStrings.xml><?xml version="1.0" encoding="utf-8"?>
<sst xmlns="http://schemas.openxmlformats.org/spreadsheetml/2006/main" count="2622" uniqueCount="1152">
  <si>
    <t>Total Unilateral disclosure (Forestry sector)</t>
  </si>
  <si>
    <t>Aggregated revenues declared by GRA</t>
  </si>
  <si>
    <t>Total Unilateral disclosure (GFC)</t>
  </si>
  <si>
    <t>Large Concession</t>
  </si>
  <si>
    <t>WCL 01/2007  (BCE)</t>
  </si>
  <si>
    <t>Variety Woods &amp; Greenheart Ltd.</t>
  </si>
  <si>
    <t>Concession 34</t>
  </si>
  <si>
    <t>Guyana Forestry Commission (GFC)</t>
  </si>
  <si>
    <t>TSA 10/85 (ESS)</t>
  </si>
  <si>
    <t>Willems Timbers &amp; Trading Co. Ltd.</t>
  </si>
  <si>
    <t>Concession 32</t>
  </si>
  <si>
    <t>TSA 01/91 (ESS)</t>
  </si>
  <si>
    <t>Concession 31</t>
  </si>
  <si>
    <t>TSA 01/10  (ESS)</t>
  </si>
  <si>
    <t>Vaitarna Holding PVT Ltd.</t>
  </si>
  <si>
    <t>Concession 28</t>
  </si>
  <si>
    <t>TSA 04/85  (ESS)</t>
  </si>
  <si>
    <t xml:space="preserve">Toolsie Persaud Ltd.:Manaka &amp; Takatu </t>
  </si>
  <si>
    <t>Concession 26</t>
  </si>
  <si>
    <t>TSA 01/17</t>
  </si>
  <si>
    <t>Rong An Inc</t>
  </si>
  <si>
    <t>Concession 23</t>
  </si>
  <si>
    <t>TSA 02/97 (BCE)</t>
  </si>
  <si>
    <t>Kurunduni Logging and Development Co.Ltd</t>
  </si>
  <si>
    <t>Concession 19</t>
  </si>
  <si>
    <t>TSA 01/15 (ESS)</t>
  </si>
  <si>
    <t>Jettoo Lumberyard and Sawmill</t>
  </si>
  <si>
    <t>Concession 18</t>
  </si>
  <si>
    <t>TSA 03/91 (DEM)</t>
  </si>
  <si>
    <t>Demerara Timbers Ltd.</t>
  </si>
  <si>
    <t>Concession 8</t>
  </si>
  <si>
    <t>TSA 02/91 (DEM)</t>
  </si>
  <si>
    <t>Concession 7</t>
  </si>
  <si>
    <t>TSA 02/11  (ESS)</t>
  </si>
  <si>
    <t xml:space="preserve">CPT Inc. </t>
  </si>
  <si>
    <t>Concession 6</t>
  </si>
  <si>
    <t>TSA 09/85  (ESS)</t>
  </si>
  <si>
    <t>A. Mazaharally and Sons</t>
  </si>
  <si>
    <t>Concession 2</t>
  </si>
  <si>
    <t>TSA 06/85  (ESS)</t>
  </si>
  <si>
    <t>Concession 1</t>
  </si>
  <si>
    <t>CFMA (Community Forest Management Agreements)</t>
  </si>
  <si>
    <t>Nwd 02/07</t>
  </si>
  <si>
    <t xml:space="preserve">Wauna Loggers Association   </t>
  </si>
  <si>
    <t>Concession 13</t>
  </si>
  <si>
    <t>Nwd 07/12</t>
  </si>
  <si>
    <t>Santa Rosa Wood Core Loggers Association</t>
  </si>
  <si>
    <t>Concession 12</t>
  </si>
  <si>
    <t>Nwd 03/12</t>
  </si>
  <si>
    <t>Concession 11</t>
  </si>
  <si>
    <t>Nwd 09/12</t>
  </si>
  <si>
    <t xml:space="preserve">Santa Cruz Small Loggers Association </t>
  </si>
  <si>
    <t>Concession 10</t>
  </si>
  <si>
    <t>Nwd 01/05</t>
  </si>
  <si>
    <t xml:space="preserve">Port Kaituma Forest Producers Association </t>
  </si>
  <si>
    <t>Concession 9</t>
  </si>
  <si>
    <t>Nwd 01/14</t>
  </si>
  <si>
    <t>Kwabanna Forest Producers Association.</t>
  </si>
  <si>
    <t>Nwd 07/05</t>
  </si>
  <si>
    <t>Nwd 06/12</t>
  </si>
  <si>
    <t>SFA (Small Forest Agreement)</t>
  </si>
  <si>
    <t>Nwd 04/15</t>
  </si>
  <si>
    <t xml:space="preserve">Sculpture Craft Guyana Inc. </t>
  </si>
  <si>
    <t>Concession 5</t>
  </si>
  <si>
    <t>Nwd 01/15</t>
  </si>
  <si>
    <t xml:space="preserve">Rong Jie Jing </t>
  </si>
  <si>
    <t>Concession 4</t>
  </si>
  <si>
    <t>Nwd 02/15</t>
  </si>
  <si>
    <t xml:space="preserve">PC&amp;R Investment Inc. </t>
  </si>
  <si>
    <t>Concession 3</t>
  </si>
  <si>
    <t>Nwd 07/97</t>
  </si>
  <si>
    <t xml:space="preserve">Hazel Jerio  </t>
  </si>
  <si>
    <t xml:space="preserve">Concession 2 </t>
  </si>
  <si>
    <t>Nwd 02/03</t>
  </si>
  <si>
    <t xml:space="preserve">Dexter Gamell  </t>
  </si>
  <si>
    <t>Bce 13/14</t>
  </si>
  <si>
    <t xml:space="preserve">Waranakwa Farmers and Agri Processing Association </t>
  </si>
  <si>
    <t>Concession 140</t>
  </si>
  <si>
    <t>Bce 30/11</t>
  </si>
  <si>
    <t xml:space="preserve">Upper Berbice Forest Producers Association </t>
  </si>
  <si>
    <t>Concession 139</t>
  </si>
  <si>
    <t>Bce 21/11</t>
  </si>
  <si>
    <t>Concession 138</t>
  </si>
  <si>
    <t>Bce 13/09</t>
  </si>
  <si>
    <t>Concession 137</t>
  </si>
  <si>
    <t>Bce 12/09</t>
  </si>
  <si>
    <t>Concession 136</t>
  </si>
  <si>
    <t>Bce 11/09</t>
  </si>
  <si>
    <t>Concession 135</t>
  </si>
  <si>
    <t>Bce 10/09</t>
  </si>
  <si>
    <t>Concession 134</t>
  </si>
  <si>
    <t>Bce 06/01</t>
  </si>
  <si>
    <t>Upper Berbice Forest Producers Association</t>
  </si>
  <si>
    <t>Concession 133</t>
  </si>
  <si>
    <t>Bce 02/14</t>
  </si>
  <si>
    <t>Concession 132</t>
  </si>
  <si>
    <t>Bce 01/03</t>
  </si>
  <si>
    <t>Concession 131</t>
  </si>
  <si>
    <t>Bce 01/06</t>
  </si>
  <si>
    <t>Concession 130</t>
  </si>
  <si>
    <t>Bce 01/05</t>
  </si>
  <si>
    <t>Concession 129</t>
  </si>
  <si>
    <t>Bce 02/03</t>
  </si>
  <si>
    <t>Concession 128</t>
  </si>
  <si>
    <t>Bce 06/02</t>
  </si>
  <si>
    <t>Concession 127</t>
  </si>
  <si>
    <t>Bce 11/15</t>
  </si>
  <si>
    <t xml:space="preserve">Upper Berbice Forest &amp; Agricultural Producers Association </t>
  </si>
  <si>
    <t>Concession 126</t>
  </si>
  <si>
    <t>Bce 04/09</t>
  </si>
  <si>
    <t xml:space="preserve">Sandhills AVC </t>
  </si>
  <si>
    <t>Concession 125</t>
  </si>
  <si>
    <t>Bce 09/88</t>
  </si>
  <si>
    <t>Orealla Loggers Association</t>
  </si>
  <si>
    <t>Concession 124</t>
  </si>
  <si>
    <t>Bce 19/11</t>
  </si>
  <si>
    <t xml:space="preserve">Maria Elizabeth/Three Friends Small Loggers &amp;Farmers Association </t>
  </si>
  <si>
    <t>Concession 123</t>
  </si>
  <si>
    <t>Bce 09/15</t>
  </si>
  <si>
    <t xml:space="preserve">Mara Association Group </t>
  </si>
  <si>
    <t>Concession 122</t>
  </si>
  <si>
    <t>Bce 14/14</t>
  </si>
  <si>
    <t xml:space="preserve">Lonsdale/Brothers/Sisters Small Loggers Assoc. </t>
  </si>
  <si>
    <t>Concession 121</t>
  </si>
  <si>
    <t>Bce 34/11</t>
  </si>
  <si>
    <t>Concession 120</t>
  </si>
  <si>
    <t>Bce 15/15</t>
  </si>
  <si>
    <t xml:space="preserve">Linden Agriculture and Forests Producers Association </t>
  </si>
  <si>
    <t>Concession 119</t>
  </si>
  <si>
    <t>Bce 07/09</t>
  </si>
  <si>
    <t>Concession 118</t>
  </si>
  <si>
    <t>Bce 06/09</t>
  </si>
  <si>
    <t>Concession 117</t>
  </si>
  <si>
    <t>Bce 05/17</t>
  </si>
  <si>
    <t xml:space="preserve">Kimbia Small Loggers Association </t>
  </si>
  <si>
    <t>Concession 116</t>
  </si>
  <si>
    <t>Bce 04/17</t>
  </si>
  <si>
    <t xml:space="preserve">Kwakwani Natural Resources Organization </t>
  </si>
  <si>
    <t>Concession 115</t>
  </si>
  <si>
    <t>Bce 02/17</t>
  </si>
  <si>
    <t>Concession 114</t>
  </si>
  <si>
    <t>Bce 10/14</t>
  </si>
  <si>
    <t>Concession 113</t>
  </si>
  <si>
    <t>Bce 23/12</t>
  </si>
  <si>
    <t>Concession 112</t>
  </si>
  <si>
    <t>Bce 05/12</t>
  </si>
  <si>
    <t>Kwakwani Natural Resources Organization</t>
  </si>
  <si>
    <t>Concession 111</t>
  </si>
  <si>
    <t>Bce 06/12</t>
  </si>
  <si>
    <t>Concession 110</t>
  </si>
  <si>
    <t>Bce 08/09</t>
  </si>
  <si>
    <t xml:space="preserve">Ituni Small Loggers Association  </t>
  </si>
  <si>
    <t>Concession 109</t>
  </si>
  <si>
    <t>Bce 09/09</t>
  </si>
  <si>
    <t>Concession 108</t>
  </si>
  <si>
    <t>Bce 09/14</t>
  </si>
  <si>
    <t xml:space="preserve">Hururu Forest and Agriculture Producers Association </t>
  </si>
  <si>
    <t>Concession 107</t>
  </si>
  <si>
    <t>Bce 17/13</t>
  </si>
  <si>
    <t xml:space="preserve">Canje River Loggers Association </t>
  </si>
  <si>
    <t>Concession 106</t>
  </si>
  <si>
    <t>Bce 12/14</t>
  </si>
  <si>
    <t>Concession 105</t>
  </si>
  <si>
    <t>Bce 06/13</t>
  </si>
  <si>
    <t>Concession 104</t>
  </si>
  <si>
    <t>Bce 18/12</t>
  </si>
  <si>
    <t>Concession 103</t>
  </si>
  <si>
    <t>Bce 07/12</t>
  </si>
  <si>
    <t>Concession 102</t>
  </si>
  <si>
    <t>Bce 01/17</t>
  </si>
  <si>
    <t xml:space="preserve">Bartica Indigenous Green Enterprise </t>
  </si>
  <si>
    <t>Concession 101</t>
  </si>
  <si>
    <t>Bce 03/17</t>
  </si>
  <si>
    <t>Concession 100</t>
  </si>
  <si>
    <t>Bce 24/12</t>
  </si>
  <si>
    <t xml:space="preserve">Blue Berry Hill Forest Producers Association </t>
  </si>
  <si>
    <t>Concession 99</t>
  </si>
  <si>
    <t>Bce 08/14</t>
  </si>
  <si>
    <t xml:space="preserve">Aroaima Forest &amp; Agric. Producers Assoc. </t>
  </si>
  <si>
    <t>Concession 98</t>
  </si>
  <si>
    <t>Bce 05/09</t>
  </si>
  <si>
    <t>Concession 97</t>
  </si>
  <si>
    <t>Bce 04/13</t>
  </si>
  <si>
    <t xml:space="preserve">Aroaima Forest &amp; Agric. Producers Assoc.  </t>
  </si>
  <si>
    <t>Concession 96</t>
  </si>
  <si>
    <t>Bce 07/14</t>
  </si>
  <si>
    <t xml:space="preserve">Zhang Guang Zai </t>
  </si>
  <si>
    <t>Concession 95</t>
  </si>
  <si>
    <t>Bce 33/12</t>
  </si>
  <si>
    <t xml:space="preserve">Woodtech Lumberyard </t>
  </si>
  <si>
    <t>Concession 94</t>
  </si>
  <si>
    <t>Bce 04/10</t>
  </si>
  <si>
    <t xml:space="preserve">Winston Baijnauth </t>
  </si>
  <si>
    <t>Concession 93</t>
  </si>
  <si>
    <t>Bce 03/10</t>
  </si>
  <si>
    <t>Concession 92</t>
  </si>
  <si>
    <t>Bce 17/14</t>
  </si>
  <si>
    <t>Wanatobo Forest Resources Inc.</t>
  </si>
  <si>
    <t>Concession 91</t>
  </si>
  <si>
    <t>Bce 21/13</t>
  </si>
  <si>
    <t xml:space="preserve">Walde De Jonge </t>
  </si>
  <si>
    <t>Concession 90</t>
  </si>
  <si>
    <t>Bce 05/13</t>
  </si>
  <si>
    <t xml:space="preserve">Vishwan Persaud Biachan </t>
  </si>
  <si>
    <t>Concession 89</t>
  </si>
  <si>
    <t>Bce 09/00</t>
  </si>
  <si>
    <t xml:space="preserve">Vincent Bartrum </t>
  </si>
  <si>
    <t>Concession 88</t>
  </si>
  <si>
    <t>Bce 07/03</t>
  </si>
  <si>
    <t>Variety Woods and Greeheart Limited</t>
  </si>
  <si>
    <t>Concession 87</t>
  </si>
  <si>
    <t>Bce 23/09</t>
  </si>
  <si>
    <t>Ultra Woods Enterprise</t>
  </si>
  <si>
    <t>Concession 86</t>
  </si>
  <si>
    <t>Bce 16/14</t>
  </si>
  <si>
    <t xml:space="preserve">Tasleem Drepaul </t>
  </si>
  <si>
    <t>Concession 85</t>
  </si>
  <si>
    <t>Bce 15/88</t>
  </si>
  <si>
    <t xml:space="preserve">Tameshwar Bovil     </t>
  </si>
  <si>
    <t>Concession 84</t>
  </si>
  <si>
    <t>Bce 14/88</t>
  </si>
  <si>
    <t>Concession 83</t>
  </si>
  <si>
    <t>Bce 02/11</t>
  </si>
  <si>
    <t xml:space="preserve">Sunil Singh </t>
  </si>
  <si>
    <t>Concession 82</t>
  </si>
  <si>
    <t>Bce 03/11</t>
  </si>
  <si>
    <t>Concession 81</t>
  </si>
  <si>
    <t>Bce 05/02</t>
  </si>
  <si>
    <t xml:space="preserve">Shawn La Fleur </t>
  </si>
  <si>
    <t>Concession 80</t>
  </si>
  <si>
    <t>Bce 16/11</t>
  </si>
  <si>
    <t xml:space="preserve">Shaffeeullah Sawmills    </t>
  </si>
  <si>
    <t>Concession 79</t>
  </si>
  <si>
    <t>Bce 46/85</t>
  </si>
  <si>
    <t xml:space="preserve">Shaffeeullah Sawmills   </t>
  </si>
  <si>
    <t>Concession 78</t>
  </si>
  <si>
    <t>Bce 36/85</t>
  </si>
  <si>
    <t>Seudat &amp; Son</t>
  </si>
  <si>
    <t>Concession 77</t>
  </si>
  <si>
    <t>Bce 17/11</t>
  </si>
  <si>
    <t xml:space="preserve">SBS Logging     </t>
  </si>
  <si>
    <t>Concession 76</t>
  </si>
  <si>
    <t>Bce 31/85</t>
  </si>
  <si>
    <t xml:space="preserve">SBS Logging    </t>
  </si>
  <si>
    <t>Concession 75</t>
  </si>
  <si>
    <t>Bce 02/15</t>
  </si>
  <si>
    <t xml:space="preserve">Sandra Chaitranjan &amp; Sons Sawmill </t>
  </si>
  <si>
    <t>Concession 74</t>
  </si>
  <si>
    <t>Bce 03/15</t>
  </si>
  <si>
    <t>Concession 73</t>
  </si>
  <si>
    <t>Bce 05/08</t>
  </si>
  <si>
    <t xml:space="preserve">SAS Tropical Development Inc. </t>
  </si>
  <si>
    <t>Concession 72</t>
  </si>
  <si>
    <t>Bce 18/08</t>
  </si>
  <si>
    <t xml:space="preserve">R.Singh &amp;Sons Ltd </t>
  </si>
  <si>
    <t>Concession 71</t>
  </si>
  <si>
    <t>Bce 04/12</t>
  </si>
  <si>
    <t>R.J.S Sawmill</t>
  </si>
  <si>
    <t>Concession 70</t>
  </si>
  <si>
    <t>Bce 31/11</t>
  </si>
  <si>
    <t xml:space="preserve">Robina Basdeo </t>
  </si>
  <si>
    <t>Concession 69</t>
  </si>
  <si>
    <t>Bce 05/10</t>
  </si>
  <si>
    <t xml:space="preserve">Region #10 FPAI </t>
  </si>
  <si>
    <t>Concession 68</t>
  </si>
  <si>
    <t>Bce 03/13</t>
  </si>
  <si>
    <t xml:space="preserve">Rahaman Razack Business Ent. </t>
  </si>
  <si>
    <t>Concession 67</t>
  </si>
  <si>
    <t>Bce 02/13</t>
  </si>
  <si>
    <t>Rahaman Razack Business Ent.</t>
  </si>
  <si>
    <t>Concession 66</t>
  </si>
  <si>
    <t>Bce 05/05</t>
  </si>
  <si>
    <t xml:space="preserve">Rahaman Razack </t>
  </si>
  <si>
    <t>Concession 65</t>
  </si>
  <si>
    <t>Bce 10/93</t>
  </si>
  <si>
    <t xml:space="preserve">Rabindranauth Prasad   </t>
  </si>
  <si>
    <t>Concession 64</t>
  </si>
  <si>
    <t>Bce 18/11</t>
  </si>
  <si>
    <t xml:space="preserve">Rabindranauth Prasad </t>
  </si>
  <si>
    <t>Concession 63</t>
  </si>
  <si>
    <t>Bce 09/06</t>
  </si>
  <si>
    <t>Concession 62</t>
  </si>
  <si>
    <t>Bce 22/13</t>
  </si>
  <si>
    <t>Ramcomar K. Mattadeen</t>
  </si>
  <si>
    <t>Concession 61</t>
  </si>
  <si>
    <t>Bce 15/03</t>
  </si>
  <si>
    <t xml:space="preserve">Rabindranauth Outar </t>
  </si>
  <si>
    <t>Concession 60</t>
  </si>
  <si>
    <t>Bce 06/17</t>
  </si>
  <si>
    <t xml:space="preserve">Quailey Mc Pherson </t>
  </si>
  <si>
    <t>Concession 59</t>
  </si>
  <si>
    <t>Bce 01/13</t>
  </si>
  <si>
    <t>Praimroop Prasad</t>
  </si>
  <si>
    <t>Concession 58</t>
  </si>
  <si>
    <t>Bce 18/03</t>
  </si>
  <si>
    <t xml:space="preserve">Pioneer Investment </t>
  </si>
  <si>
    <t>Concession 57</t>
  </si>
  <si>
    <t>Bce 04/04</t>
  </si>
  <si>
    <t xml:space="preserve">Permaul Armogan </t>
  </si>
  <si>
    <t>Concession 56</t>
  </si>
  <si>
    <t>Bce 13/13</t>
  </si>
  <si>
    <t xml:space="preserve">Parbattie Devi Allicock </t>
  </si>
  <si>
    <t>Concession 55</t>
  </si>
  <si>
    <t>Bce 05/11</t>
  </si>
  <si>
    <t xml:space="preserve">Ousha Baichan </t>
  </si>
  <si>
    <t>Concession 54</t>
  </si>
  <si>
    <t>Bce 04/11</t>
  </si>
  <si>
    <t>Concession 53</t>
  </si>
  <si>
    <t>Bce 08/13</t>
  </si>
  <si>
    <t xml:space="preserve">N and S Gumani and Son Sawmill and Lumber Yard  </t>
  </si>
  <si>
    <t>Concession 52</t>
  </si>
  <si>
    <t>Bce 03/09</t>
  </si>
  <si>
    <t xml:space="preserve">Nuri Shalaan Bacchus   </t>
  </si>
  <si>
    <t>Concession 51</t>
  </si>
  <si>
    <t>Bce 02/09</t>
  </si>
  <si>
    <t>Concession 50</t>
  </si>
  <si>
    <t>Bce 06/06</t>
  </si>
  <si>
    <t>Nerman Tarachand</t>
  </si>
  <si>
    <t>Concession 49</t>
  </si>
  <si>
    <t>Bce 06/15</t>
  </si>
  <si>
    <t>Nazim Ally</t>
  </si>
  <si>
    <t>Concession 48</t>
  </si>
  <si>
    <t>Bce 08/15</t>
  </si>
  <si>
    <t>NK's Sawmill and Lumber Yard</t>
  </si>
  <si>
    <t>Concession 47</t>
  </si>
  <si>
    <t>Bce 06/94</t>
  </si>
  <si>
    <t xml:space="preserve">Mohamed S. Zaladin </t>
  </si>
  <si>
    <t>Concession 46</t>
  </si>
  <si>
    <t>Bce 31/09</t>
  </si>
  <si>
    <t xml:space="preserve">Mohanlall  Roopnarine </t>
  </si>
  <si>
    <t>Concession 45</t>
  </si>
  <si>
    <t>Bce 25/08</t>
  </si>
  <si>
    <t xml:space="preserve">Mackbe Sawmills </t>
  </si>
  <si>
    <t>Concession 44</t>
  </si>
  <si>
    <t>Bce 05/03</t>
  </si>
  <si>
    <t xml:space="preserve">Macadeen Amerally </t>
  </si>
  <si>
    <t>Concession 43</t>
  </si>
  <si>
    <t>Bce 04/03</t>
  </si>
  <si>
    <t>Concession 42</t>
  </si>
  <si>
    <t>Bce 24/11</t>
  </si>
  <si>
    <t xml:space="preserve">Mac Enterprise </t>
  </si>
  <si>
    <t>Concession 41</t>
  </si>
  <si>
    <t>Bce 37/11</t>
  </si>
  <si>
    <t xml:space="preserve">Lindon Couchman </t>
  </si>
  <si>
    <t>Concession 40</t>
  </si>
  <si>
    <t>Bce 32/09</t>
  </si>
  <si>
    <t xml:space="preserve">Latchman, Roopnarayan &amp; Chandradatt Ramnarine </t>
  </si>
  <si>
    <t>Concession 39</t>
  </si>
  <si>
    <t>Bce 08/03</t>
  </si>
  <si>
    <t xml:space="preserve">Lakhram Harriparshad  </t>
  </si>
  <si>
    <t>Concession 38</t>
  </si>
  <si>
    <t>Bce 29/86</t>
  </si>
  <si>
    <t>Concession 37</t>
  </si>
  <si>
    <t>Bce 15/13</t>
  </si>
  <si>
    <t xml:space="preserve">Leslie Jugdeo </t>
  </si>
  <si>
    <t>Concession 36</t>
  </si>
  <si>
    <t>Bce 12/12</t>
  </si>
  <si>
    <t xml:space="preserve">Leon Chattoor </t>
  </si>
  <si>
    <t>Concession 35</t>
  </si>
  <si>
    <t>Bce 03/85</t>
  </si>
  <si>
    <t xml:space="preserve">John &amp; Sylus Campbell  </t>
  </si>
  <si>
    <t>Bce 19/12</t>
  </si>
  <si>
    <t xml:space="preserve">Janell Caesar Enterprise </t>
  </si>
  <si>
    <t>Concession 33</t>
  </si>
  <si>
    <t>Bce 63/85</t>
  </si>
  <si>
    <t xml:space="preserve">Indira Outar </t>
  </si>
  <si>
    <t>Bce 07/15</t>
  </si>
  <si>
    <t xml:space="preserve">Imtiaz Hoosein (Hoosein Sawmill) </t>
  </si>
  <si>
    <t>Bce 01/08</t>
  </si>
  <si>
    <t xml:space="preserve">Idabella Johnson  </t>
  </si>
  <si>
    <t>Concession 30</t>
  </si>
  <si>
    <t>Bce 42/85</t>
  </si>
  <si>
    <t xml:space="preserve">George Baijnauth    </t>
  </si>
  <si>
    <t>Concession 29</t>
  </si>
  <si>
    <t>Bce 41/85</t>
  </si>
  <si>
    <t xml:space="preserve">George Baijnauth   </t>
  </si>
  <si>
    <t>Bce 44/85</t>
  </si>
  <si>
    <t>Concession 27</t>
  </si>
  <si>
    <t>Bce 43/85</t>
  </si>
  <si>
    <t>Bce 37/12</t>
  </si>
  <si>
    <t>Ganshyam Mahase &amp;Mahase Lumber Supply</t>
  </si>
  <si>
    <t>Concession 25</t>
  </si>
  <si>
    <t>Bce 11/14</t>
  </si>
  <si>
    <t xml:space="preserve">Ganesh Singh and Brothers Logging Company Inc. </t>
  </si>
  <si>
    <t>Concession 24</t>
  </si>
  <si>
    <t>Bce 35/11</t>
  </si>
  <si>
    <t>Everwood Trading</t>
  </si>
  <si>
    <t>Bce 66/85</t>
  </si>
  <si>
    <t xml:space="preserve">Eustace La Fleur    </t>
  </si>
  <si>
    <t>Concession 22</t>
  </si>
  <si>
    <t>Bce 10/86</t>
  </si>
  <si>
    <t xml:space="preserve">Eugene La Fleur   </t>
  </si>
  <si>
    <t>Concession 21</t>
  </si>
  <si>
    <t>Bce 03/05</t>
  </si>
  <si>
    <t>Eagle Logging Concession</t>
  </si>
  <si>
    <t>Concession 20</t>
  </si>
  <si>
    <t>Bce 20/11</t>
  </si>
  <si>
    <t xml:space="preserve">Eagle Logging Concession </t>
  </si>
  <si>
    <t>Bce 18/13</t>
  </si>
  <si>
    <t xml:space="preserve">E-Timbers </t>
  </si>
  <si>
    <t>Bce 18/89</t>
  </si>
  <si>
    <t xml:space="preserve">Doodnauth Narine </t>
  </si>
  <si>
    <t>Concession 17</t>
  </si>
  <si>
    <t>Bce 06/89</t>
  </si>
  <si>
    <t>Concession 16</t>
  </si>
  <si>
    <t>Bce 20/13</t>
  </si>
  <si>
    <t xml:space="preserve">D and R Mohan Logging and Sawmill </t>
  </si>
  <si>
    <t>Concession 15</t>
  </si>
  <si>
    <t>Bce 14/11</t>
  </si>
  <si>
    <t>Deo Singh</t>
  </si>
  <si>
    <t>Concession 14</t>
  </si>
  <si>
    <t>Bce 06/14</t>
  </si>
  <si>
    <t xml:space="preserve">Courtney Edwards </t>
  </si>
  <si>
    <t>Bce 24/09</t>
  </si>
  <si>
    <t xml:space="preserve">Cavon La Fleur </t>
  </si>
  <si>
    <t>Bce 08/10</t>
  </si>
  <si>
    <t>Baijnauth &amp; Sons  Ltd</t>
  </si>
  <si>
    <t>Bce 07/10</t>
  </si>
  <si>
    <t xml:space="preserve">Baijnauth &amp; Sons Ltd </t>
  </si>
  <si>
    <t>Bce 05/04</t>
  </si>
  <si>
    <t xml:space="preserve">Bibi Nazmoon Nazrudeen    </t>
  </si>
  <si>
    <t>Bce 20/03</t>
  </si>
  <si>
    <t xml:space="preserve">Bhaydeswar Roopnarine   </t>
  </si>
  <si>
    <t>Bce 22/12</t>
  </si>
  <si>
    <t xml:space="preserve">Avinash Harripersaud </t>
  </si>
  <si>
    <t>Bce 21/03</t>
  </si>
  <si>
    <t xml:space="preserve">AVR Sawmills   </t>
  </si>
  <si>
    <t>Bce 19/03</t>
  </si>
  <si>
    <t>AVR Sawmills</t>
  </si>
  <si>
    <t>Bce 25/13</t>
  </si>
  <si>
    <t xml:space="preserve">Arthur De Nobrega    </t>
  </si>
  <si>
    <t>Bce 30/95</t>
  </si>
  <si>
    <t>Bce 14/13</t>
  </si>
  <si>
    <t xml:space="preserve">Angela Sharlana Thomas </t>
  </si>
  <si>
    <t>Bce 20/08</t>
  </si>
  <si>
    <t>A &amp; Z Timber Products</t>
  </si>
  <si>
    <t xml:space="preserve">Concession 1 </t>
  </si>
  <si>
    <t>Ess 16/17</t>
  </si>
  <si>
    <t xml:space="preserve">Upper Berbice Forest &amp; Agricultural producers Association </t>
  </si>
  <si>
    <t>Concession 193</t>
  </si>
  <si>
    <t>Ess 31/09</t>
  </si>
  <si>
    <t xml:space="preserve">Upper Pomeroon Chainsaw LA </t>
  </si>
  <si>
    <t>Concession 192</t>
  </si>
  <si>
    <t>Ess 36/14</t>
  </si>
  <si>
    <t>True Vision Foundation</t>
  </si>
  <si>
    <t>Concession 191</t>
  </si>
  <si>
    <t>Ess 55/13</t>
  </si>
  <si>
    <t>Sustainable Forest Management</t>
  </si>
  <si>
    <t>Concession 190</t>
  </si>
  <si>
    <t>Ess 02/12</t>
  </si>
  <si>
    <t xml:space="preserve">Supenaam Fair Field Small Loggers </t>
  </si>
  <si>
    <t>Concession 189</t>
  </si>
  <si>
    <t>Ess 23/09</t>
  </si>
  <si>
    <t xml:space="preserve">Saxacalli Small Loggers Association </t>
  </si>
  <si>
    <t>Concession 188</t>
  </si>
  <si>
    <t>Ess 18/15</t>
  </si>
  <si>
    <t xml:space="preserve">Rockstone Community Development Council </t>
  </si>
  <si>
    <t>Concession 187</t>
  </si>
  <si>
    <t>Ess 11/11</t>
  </si>
  <si>
    <t xml:space="preserve">Riverstown- Adventure Small Loggers Association </t>
  </si>
  <si>
    <t>Concession 186</t>
  </si>
  <si>
    <t>Ess 28/09</t>
  </si>
  <si>
    <t xml:space="preserve">Riverstown/Pomona Logging Association </t>
  </si>
  <si>
    <t>Concession 185</t>
  </si>
  <si>
    <t>Ess 41/12</t>
  </si>
  <si>
    <t>Concession 184</t>
  </si>
  <si>
    <t>Ess 10/09</t>
  </si>
  <si>
    <t xml:space="preserve">Region 2 Forestry Products Association </t>
  </si>
  <si>
    <t>Concession 183</t>
  </si>
  <si>
    <t>Ess 06/13</t>
  </si>
  <si>
    <t xml:space="preserve">Rupununi Timber Association </t>
  </si>
  <si>
    <t>Concession 182</t>
  </si>
  <si>
    <t>Ess 11/08</t>
  </si>
  <si>
    <t xml:space="preserve">Pomona Huis't Diren Middlesex Chainsaw Association </t>
  </si>
  <si>
    <t>Concession 181</t>
  </si>
  <si>
    <t>Ess 04/07</t>
  </si>
  <si>
    <t xml:space="preserve">Parika/Mora Forest and Agricultural Producers Association </t>
  </si>
  <si>
    <t>Concession 180</t>
  </si>
  <si>
    <t>Ess 44/12</t>
  </si>
  <si>
    <t xml:space="preserve">New Haven Siriki Sands Association </t>
  </si>
  <si>
    <t>Concession 179</t>
  </si>
  <si>
    <t>Ess 47/12</t>
  </si>
  <si>
    <t>Concession 178</t>
  </si>
  <si>
    <t>Ess 26/17</t>
  </si>
  <si>
    <t xml:space="preserve">Maria Elizabeth Three Friends Small Loggers Association </t>
  </si>
  <si>
    <t>Concession 177</t>
  </si>
  <si>
    <t>Ess 27/09</t>
  </si>
  <si>
    <t xml:space="preserve">Mainstay Loggers Association </t>
  </si>
  <si>
    <t>Concession 176</t>
  </si>
  <si>
    <t>Ess 06/08</t>
  </si>
  <si>
    <t>Concession 175</t>
  </si>
  <si>
    <t>Ess 04/08</t>
  </si>
  <si>
    <t>Concession 174</t>
  </si>
  <si>
    <t>Ess 09/05</t>
  </si>
  <si>
    <t>Concession 173</t>
  </si>
  <si>
    <t>Ess 26/14</t>
  </si>
  <si>
    <t xml:space="preserve">Kaburi Village Loggers Association </t>
  </si>
  <si>
    <t>Concession 172</t>
  </si>
  <si>
    <t>Ess 11/17</t>
  </si>
  <si>
    <t xml:space="preserve">Kara Kara Forest Products Agricultural and Mineral Association </t>
  </si>
  <si>
    <t>Concession 171</t>
  </si>
  <si>
    <t>Ess 08/09</t>
  </si>
  <si>
    <t xml:space="preserve">Good Hope Supenaam Small Loggers &amp;Agriculture Association </t>
  </si>
  <si>
    <t>Concession 170</t>
  </si>
  <si>
    <t>Ess 12/15</t>
  </si>
  <si>
    <t xml:space="preserve">Forest Woods Saw Logging Association </t>
  </si>
  <si>
    <t>Concession 169</t>
  </si>
  <si>
    <t>Ess 48/12</t>
  </si>
  <si>
    <t>Dunckel to Westbury Logging  Association</t>
  </si>
  <si>
    <t>Concession 168</t>
  </si>
  <si>
    <t>Ess 03/14</t>
  </si>
  <si>
    <t xml:space="preserve">Dogg Point Loggers Association </t>
  </si>
  <si>
    <t>Concession 167</t>
  </si>
  <si>
    <t>Ess 07/05</t>
  </si>
  <si>
    <t xml:space="preserve">Caria-caria Forest Products Association </t>
  </si>
  <si>
    <t>Concession 166</t>
  </si>
  <si>
    <t>Ess 08/05</t>
  </si>
  <si>
    <t xml:space="preserve">Capoey Loggers Association </t>
  </si>
  <si>
    <t>Concession 165</t>
  </si>
  <si>
    <t>Ess 25/08</t>
  </si>
  <si>
    <t xml:space="preserve">Capoey-Columbia Youth Drop-out Learning Centre </t>
  </si>
  <si>
    <t>Concession 164</t>
  </si>
  <si>
    <t>Ess 78/11</t>
  </si>
  <si>
    <t xml:space="preserve">Buradaro Small Loggers Association </t>
  </si>
  <si>
    <t>Concession 163</t>
  </si>
  <si>
    <t>Ess 27/17</t>
  </si>
  <si>
    <t>BlueBerry Hill Forest Producers Association</t>
  </si>
  <si>
    <t>Concession 162</t>
  </si>
  <si>
    <t>Ess 08/03</t>
  </si>
  <si>
    <t xml:space="preserve">Bethany  Loggers Association </t>
  </si>
  <si>
    <t>Concession 161</t>
  </si>
  <si>
    <t>Ess 07/15</t>
  </si>
  <si>
    <t xml:space="preserve">Aurora Small Loggers Association </t>
  </si>
  <si>
    <t>Concession 160</t>
  </si>
  <si>
    <t>Ess 05/03</t>
  </si>
  <si>
    <t>Concession 159</t>
  </si>
  <si>
    <t>Ess 50/09</t>
  </si>
  <si>
    <t xml:space="preserve">Aranaputa Community Forestry Society </t>
  </si>
  <si>
    <t>Concession 158</t>
  </si>
  <si>
    <t>Ess 49/13</t>
  </si>
  <si>
    <t>Anna Regina Small Loggers Assocaition</t>
  </si>
  <si>
    <t>Concession 157</t>
  </si>
  <si>
    <t>Ess 28/15</t>
  </si>
  <si>
    <t xml:space="preserve">Agatash Small Loggers Association </t>
  </si>
  <si>
    <t>Concession 156</t>
  </si>
  <si>
    <t>Ess 36/11</t>
  </si>
  <si>
    <t xml:space="preserve">Adventure/Onderneeming/Maria's Lodge Loggers Association </t>
  </si>
  <si>
    <t>Concession 155</t>
  </si>
  <si>
    <t>Ess 12/09</t>
  </si>
  <si>
    <t xml:space="preserve">Abrams Creek-Warapana SLA </t>
  </si>
  <si>
    <t>Concession 154</t>
  </si>
  <si>
    <t>Ess 09/11</t>
  </si>
  <si>
    <t>Concession 153</t>
  </si>
  <si>
    <t>Ess 56/13</t>
  </si>
  <si>
    <t xml:space="preserve">Akawani Loggers Group </t>
  </si>
  <si>
    <t>Concession 152</t>
  </si>
  <si>
    <t>Ess 42/12</t>
  </si>
  <si>
    <t xml:space="preserve">Y and N Trading Investment </t>
  </si>
  <si>
    <t>Concession 151</t>
  </si>
  <si>
    <t>Ess 08/15</t>
  </si>
  <si>
    <t>Concession 150</t>
  </si>
  <si>
    <t xml:space="preserve">Ess 15/13 </t>
  </si>
  <si>
    <t xml:space="preserve">Winston Smith </t>
  </si>
  <si>
    <t>Concession 149</t>
  </si>
  <si>
    <t xml:space="preserve">Ess 02/09 </t>
  </si>
  <si>
    <t xml:space="preserve">Vergeneogen Sawmills </t>
  </si>
  <si>
    <t>Concession 148</t>
  </si>
  <si>
    <t xml:space="preserve">Ess 01/09 </t>
  </si>
  <si>
    <t>Concession 147</t>
  </si>
  <si>
    <t>Ess 16/02</t>
  </si>
  <si>
    <t xml:space="preserve">Trason Corbin </t>
  </si>
  <si>
    <t>Concession 146</t>
  </si>
  <si>
    <t>Ess 12/02</t>
  </si>
  <si>
    <t xml:space="preserve">Toolsie Persaud   </t>
  </si>
  <si>
    <t>Concession 145</t>
  </si>
  <si>
    <t>Ess 01/14</t>
  </si>
  <si>
    <t xml:space="preserve">Thunder's Enterprises Inc. </t>
  </si>
  <si>
    <t>Concession 144</t>
  </si>
  <si>
    <t>Ess 10/89</t>
  </si>
  <si>
    <t xml:space="preserve">Thomas Enterprise  </t>
  </si>
  <si>
    <t>Concession 143</t>
  </si>
  <si>
    <t>Ess 14/93</t>
  </si>
  <si>
    <t xml:space="preserve">Thomas Enterprise </t>
  </si>
  <si>
    <t>Concession 142</t>
  </si>
  <si>
    <t>Ess 33/09</t>
  </si>
  <si>
    <t xml:space="preserve">Teekah Persaud   </t>
  </si>
  <si>
    <t>Concession 141</t>
  </si>
  <si>
    <t>Ess 01/02</t>
  </si>
  <si>
    <t xml:space="preserve">Teekah Persaud    </t>
  </si>
  <si>
    <t>Ess 19/14</t>
  </si>
  <si>
    <t xml:space="preserve">S&amp;S Logging Enterprise </t>
  </si>
  <si>
    <t>Ess 16/14</t>
  </si>
  <si>
    <t>Ess 39/15</t>
  </si>
  <si>
    <t xml:space="preserve">Suresh Bhagwandin </t>
  </si>
  <si>
    <t>Ess 49/12</t>
  </si>
  <si>
    <t xml:space="preserve">Sunshine Timbers Co. Inc </t>
  </si>
  <si>
    <t>Ess 09/15</t>
  </si>
  <si>
    <t xml:space="preserve">Sustainable Greenforest Timber </t>
  </si>
  <si>
    <t>Ess 18/14</t>
  </si>
  <si>
    <t xml:space="preserve">STR Wood Inc. </t>
  </si>
  <si>
    <t>Ess 13/14</t>
  </si>
  <si>
    <t>Ess 03/08</t>
  </si>
  <si>
    <t xml:space="preserve">Shaihk N Saleem  </t>
  </si>
  <si>
    <t>Ess 13/15</t>
  </si>
  <si>
    <t xml:space="preserve">Seeru Deo </t>
  </si>
  <si>
    <t>Ess 28/14</t>
  </si>
  <si>
    <t xml:space="preserve">Serojnie Naraine </t>
  </si>
  <si>
    <t>Ess 30/14</t>
  </si>
  <si>
    <t xml:space="preserve">S and K Lumber Enterprise </t>
  </si>
  <si>
    <t>Ess 04/17</t>
  </si>
  <si>
    <t xml:space="preserve">Rory Walker </t>
  </si>
  <si>
    <t>Ess 13/04</t>
  </si>
  <si>
    <t xml:space="preserve">Roopan Ramotar  </t>
  </si>
  <si>
    <t>Ess 06/98</t>
  </si>
  <si>
    <t xml:space="preserve">Rockliffe Parris  </t>
  </si>
  <si>
    <t>Ess 68/11</t>
  </si>
  <si>
    <t>Ess 45/13</t>
  </si>
  <si>
    <t>Raico  Timbers</t>
  </si>
  <si>
    <t>Ess 75/11</t>
  </si>
  <si>
    <t xml:space="preserve">Ragnauth Persaud </t>
  </si>
  <si>
    <t>Ess 74/11</t>
  </si>
  <si>
    <t>Ess 22/17</t>
  </si>
  <si>
    <t xml:space="preserve">R Sukhram Lumberyard </t>
  </si>
  <si>
    <t>Ess 04/15</t>
  </si>
  <si>
    <t xml:space="preserve">R L Sukhram and Sons Sawmill  </t>
  </si>
  <si>
    <t>Ess 51/13</t>
  </si>
  <si>
    <t>R.L Sukhram and Sons Sawmill</t>
  </si>
  <si>
    <t>Ess 23/17</t>
  </si>
  <si>
    <t xml:space="preserve">R L Sukhram </t>
  </si>
  <si>
    <t>Ess 31/15</t>
  </si>
  <si>
    <t>Ess 08/17</t>
  </si>
  <si>
    <t xml:space="preserve">R.I. Forest Products </t>
  </si>
  <si>
    <t>Ess 24/14</t>
  </si>
  <si>
    <t>Ess 11/14</t>
  </si>
  <si>
    <t xml:space="preserve">Richard Persaud </t>
  </si>
  <si>
    <t>Ess 07/17</t>
  </si>
  <si>
    <t xml:space="preserve">Rajendra Ruben </t>
  </si>
  <si>
    <t>Ess 18/17</t>
  </si>
  <si>
    <t xml:space="preserve">Ramoo Ramgolam  </t>
  </si>
  <si>
    <t>Ess 02/14</t>
  </si>
  <si>
    <t xml:space="preserve">Rabindranauth Roopnarine </t>
  </si>
  <si>
    <t>Ess 47/13</t>
  </si>
  <si>
    <t xml:space="preserve">Quality Lumber Products </t>
  </si>
  <si>
    <t>Ess 07/12</t>
  </si>
  <si>
    <t>Ess 37/15</t>
  </si>
  <si>
    <t xml:space="preserve">Pitamber Persaud </t>
  </si>
  <si>
    <t>Ess 25/13</t>
  </si>
  <si>
    <t>Pinnacle Creations Inc.</t>
  </si>
  <si>
    <t>Ess 02/17</t>
  </si>
  <si>
    <t xml:space="preserve">Permaul Harrip[aul </t>
  </si>
  <si>
    <t>Ess 52/13</t>
  </si>
  <si>
    <t>Patrewta Sawmilling and Timber Company</t>
  </si>
  <si>
    <t>Ess 39/13</t>
  </si>
  <si>
    <t xml:space="preserve">Parmanan Sanichara </t>
  </si>
  <si>
    <t>Ess 50/13</t>
  </si>
  <si>
    <t>P.Samlall and Sons Sawmill</t>
  </si>
  <si>
    <t>Ess 27/15</t>
  </si>
  <si>
    <t xml:space="preserve">P.S Timbers </t>
  </si>
  <si>
    <t>Ess 26/15</t>
  </si>
  <si>
    <t>Ess 29/14</t>
  </si>
  <si>
    <t xml:space="preserve">Paul A. Tracey </t>
  </si>
  <si>
    <t>Ess 20/17</t>
  </si>
  <si>
    <t xml:space="preserve">P.N.R Lumber Enterprise  </t>
  </si>
  <si>
    <t>Ess 25/14</t>
  </si>
  <si>
    <t>P.N.R Lumber Enterprise</t>
  </si>
  <si>
    <t>Ess 16/13</t>
  </si>
  <si>
    <t xml:space="preserve">Organic Natural Resources Management Inc.  </t>
  </si>
  <si>
    <t>Ess 09/00</t>
  </si>
  <si>
    <t xml:space="preserve">Nicolo Boodhoo  </t>
  </si>
  <si>
    <t>Ess 05/10</t>
  </si>
  <si>
    <t>Ess 32/14</t>
  </si>
  <si>
    <t xml:space="preserve">Nigel Hoppie </t>
  </si>
  <si>
    <t>Ess 33/12</t>
  </si>
  <si>
    <t xml:space="preserve">Nevile Williams </t>
  </si>
  <si>
    <t>Ess 25/17</t>
  </si>
  <si>
    <t xml:space="preserve">Nazim Hussain </t>
  </si>
  <si>
    <t>Ess 15/17</t>
  </si>
  <si>
    <t xml:space="preserve">Nazir Tropical  Timbers </t>
  </si>
  <si>
    <t>Ess 05/08</t>
  </si>
  <si>
    <t xml:space="preserve">Nazir Latiff   </t>
  </si>
  <si>
    <t>Ess 01/95</t>
  </si>
  <si>
    <t xml:space="preserve">Narine Persaud   </t>
  </si>
  <si>
    <t>Ess 15/09</t>
  </si>
  <si>
    <t xml:space="preserve">Nandram Sanichara </t>
  </si>
  <si>
    <t>Ess 33/15</t>
  </si>
  <si>
    <t xml:space="preserve">Nandkishore Singh </t>
  </si>
  <si>
    <t>Ess 07/13</t>
  </si>
  <si>
    <t xml:space="preserve">M &amp;S Bissoon Sawmilling Company </t>
  </si>
  <si>
    <t>Ess 11/15</t>
  </si>
  <si>
    <t xml:space="preserve">Mookeash Persaud &amp; Sons Sawmill &amp; Lumber </t>
  </si>
  <si>
    <t>Ess 08/13</t>
  </si>
  <si>
    <t>Ess 02/15</t>
  </si>
  <si>
    <t xml:space="preserve">Mohamed Rafman Zakir </t>
  </si>
  <si>
    <t>Ess 25/15</t>
  </si>
  <si>
    <t xml:space="preserve">Mohamed Alli  </t>
  </si>
  <si>
    <t>Ess 04/91</t>
  </si>
  <si>
    <t xml:space="preserve">Mohabeer  </t>
  </si>
  <si>
    <t>Ess 13/17</t>
  </si>
  <si>
    <t xml:space="preserve">Melissa Lawrie  </t>
  </si>
  <si>
    <t>Ess 14/05</t>
  </si>
  <si>
    <t xml:space="preserve">Merril Fleming  </t>
  </si>
  <si>
    <t>Ess 46/13</t>
  </si>
  <si>
    <t xml:space="preserve">Loinel Jeffrey </t>
  </si>
  <si>
    <t>Ess 05/11</t>
  </si>
  <si>
    <t xml:space="preserve">Loinel Jeffrey &amp; Natasha Persaud </t>
  </si>
  <si>
    <t>Ess 01/03</t>
  </si>
  <si>
    <t xml:space="preserve">Lochan </t>
  </si>
  <si>
    <t>Ess 35/14</t>
  </si>
  <si>
    <t xml:space="preserve">Looknauth Chand </t>
  </si>
  <si>
    <t>Ess 01/13</t>
  </si>
  <si>
    <t xml:space="preserve">Looknauth Maraj </t>
  </si>
  <si>
    <t>Ess 01/12</t>
  </si>
  <si>
    <t xml:space="preserve">Lloyd Mohabir  </t>
  </si>
  <si>
    <t>Ess 06/17</t>
  </si>
  <si>
    <t xml:space="preserve">Lilowtie Persaud and Son </t>
  </si>
  <si>
    <t>Ess 10/17</t>
  </si>
  <si>
    <t xml:space="preserve">Leaveil Skinner </t>
  </si>
  <si>
    <t>Ess 26/89</t>
  </si>
  <si>
    <t xml:space="preserve">Leo Ramotar  </t>
  </si>
  <si>
    <t>Ess 10/11</t>
  </si>
  <si>
    <t xml:space="preserve">Lallta Tularam,Michael Lowe &amp; S.Ramkissoon De Jonge </t>
  </si>
  <si>
    <t>Ess 34/09</t>
  </si>
  <si>
    <t xml:space="preserve">Lakeram Persaud   </t>
  </si>
  <si>
    <t>Ess 34/13</t>
  </si>
  <si>
    <t xml:space="preserve">Lakeram Persaud </t>
  </si>
  <si>
    <t>Ess 21/17</t>
  </si>
  <si>
    <t xml:space="preserve">Krishna Mangal    </t>
  </si>
  <si>
    <t>Ess 03/03</t>
  </si>
  <si>
    <t>Ess 30/15</t>
  </si>
  <si>
    <t xml:space="preserve">Krishna Mangal &amp; Sons Sawmill </t>
  </si>
  <si>
    <t>Ess 01/11</t>
  </si>
  <si>
    <t>Ess 03/17</t>
  </si>
  <si>
    <t xml:space="preserve">Kooshaa Ramdass </t>
  </si>
  <si>
    <t>Ess 02/95</t>
  </si>
  <si>
    <t xml:space="preserve">Kissoon Doolall    </t>
  </si>
  <si>
    <t>Ess 30/12</t>
  </si>
  <si>
    <t xml:space="preserve">Kheimchand Singh </t>
  </si>
  <si>
    <t>Ess 42/13</t>
  </si>
  <si>
    <t xml:space="preserve">John's Forest Products  </t>
  </si>
  <si>
    <t>Ess 12/93</t>
  </si>
  <si>
    <t xml:space="preserve">James Ramroop  </t>
  </si>
  <si>
    <t>Ess 21/12</t>
  </si>
  <si>
    <t>I.George Lim and Son</t>
  </si>
  <si>
    <t>Ess 19/13</t>
  </si>
  <si>
    <t xml:space="preserve">Heimlall Persaud Lumberyard &amp;Sawmill </t>
  </si>
  <si>
    <t>Ess 37/11</t>
  </si>
  <si>
    <t>Ess 37/12</t>
  </si>
  <si>
    <t xml:space="preserve">H.K Bhola </t>
  </si>
  <si>
    <t>Ess 23/15</t>
  </si>
  <si>
    <t xml:space="preserve">Heimlall Chand </t>
  </si>
  <si>
    <t>Ess 03/13</t>
  </si>
  <si>
    <t>Ess 18/12</t>
  </si>
  <si>
    <t xml:space="preserve">Hemchand Satram </t>
  </si>
  <si>
    <t>Ess 82/11</t>
  </si>
  <si>
    <t xml:space="preserve">Harry Narayan Maye </t>
  </si>
  <si>
    <t>Ess 38/14</t>
  </si>
  <si>
    <t xml:space="preserve">Harripaul Enterprise </t>
  </si>
  <si>
    <t>Ess 17/12</t>
  </si>
  <si>
    <t xml:space="preserve">Hardeen and Son's Lumber Dealers </t>
  </si>
  <si>
    <t>Ess 05/12</t>
  </si>
  <si>
    <t>Gobin Narine</t>
  </si>
  <si>
    <t>Ess 05/15</t>
  </si>
  <si>
    <t xml:space="preserve">George Peters </t>
  </si>
  <si>
    <t>Ess 31/14</t>
  </si>
  <si>
    <t xml:space="preserve">George Jervis </t>
  </si>
  <si>
    <t>Ess 28/17</t>
  </si>
  <si>
    <t xml:space="preserve">Forbes Skinner </t>
  </si>
  <si>
    <t>Ess 19/17</t>
  </si>
  <si>
    <t>Ess 23/14</t>
  </si>
  <si>
    <t xml:space="preserve">Eshri Singh </t>
  </si>
  <si>
    <t>Ess 32/09</t>
  </si>
  <si>
    <t xml:space="preserve">Essequibo Rain Forest Co-operative Land Society Ltd </t>
  </si>
  <si>
    <t>Ess 17/15</t>
  </si>
  <si>
    <t xml:space="preserve">Estelle Fiedtkou </t>
  </si>
  <si>
    <t>Ess 02/91</t>
  </si>
  <si>
    <t xml:space="preserve">E and M Thorne </t>
  </si>
  <si>
    <t>Ess 23/12</t>
  </si>
  <si>
    <t xml:space="preserve">Elvis A. Seeram </t>
  </si>
  <si>
    <t>Ess 32/11</t>
  </si>
  <si>
    <t xml:space="preserve">Edward N Barakat </t>
  </si>
  <si>
    <t>Ess 44/13</t>
  </si>
  <si>
    <t xml:space="preserve">Durjoedhan Ramcharran </t>
  </si>
  <si>
    <t>Ess 17/14</t>
  </si>
  <si>
    <t xml:space="preserve">D and Y Enterprise </t>
  </si>
  <si>
    <t>Ess 06/15</t>
  </si>
  <si>
    <t xml:space="preserve">Doodnauth Rasiawan </t>
  </si>
  <si>
    <t>Ess 35/15</t>
  </si>
  <si>
    <t xml:space="preserve">Doodnauth Rampersaud </t>
  </si>
  <si>
    <t xml:space="preserve">Ess 43/13 </t>
  </si>
  <si>
    <t xml:space="preserve">Dindyal Williams </t>
  </si>
  <si>
    <t>Ess 14/04</t>
  </si>
  <si>
    <t xml:space="preserve">Deonarine Ramadhin    </t>
  </si>
  <si>
    <t>Ess 12/17</t>
  </si>
  <si>
    <t xml:space="preserve">Dennis Mangroo  </t>
  </si>
  <si>
    <t>Ess 09/17</t>
  </si>
  <si>
    <t xml:space="preserve">De Kendren Sawmill </t>
  </si>
  <si>
    <t>Ess 15/15</t>
  </si>
  <si>
    <t>Ess 01/00</t>
  </si>
  <si>
    <t xml:space="preserve">Dayanand Prakash  </t>
  </si>
  <si>
    <t>Ess 17/17</t>
  </si>
  <si>
    <t xml:space="preserve">Clive Grenville </t>
  </si>
  <si>
    <t>Ess 06/10</t>
  </si>
  <si>
    <t xml:space="preserve">Blake Sawmills </t>
  </si>
  <si>
    <t>Ess 53/13</t>
  </si>
  <si>
    <t>Bhola Sawmills</t>
  </si>
  <si>
    <t>Ess 29/15</t>
  </si>
  <si>
    <t>Ess 22/14</t>
  </si>
  <si>
    <t xml:space="preserve">Bharath Lall Nandlall </t>
  </si>
  <si>
    <t>Ess 57/13</t>
  </si>
  <si>
    <t>Beverley Waaldijk</t>
  </si>
  <si>
    <t>Ess 03/10</t>
  </si>
  <si>
    <t xml:space="preserve">Barakat Timbers Ltd  </t>
  </si>
  <si>
    <t>Ess 10/92</t>
  </si>
  <si>
    <t>Ess 17/13</t>
  </si>
  <si>
    <t xml:space="preserve">Badrinauth Doobay &amp; Sons's Lumber Dealers  </t>
  </si>
  <si>
    <t>Ess 20/15</t>
  </si>
  <si>
    <t>B and C Ellis Lumber Establishment</t>
  </si>
  <si>
    <t>Ess 10/06</t>
  </si>
  <si>
    <t xml:space="preserve">Badrinauth Doobay   </t>
  </si>
  <si>
    <t>Ess 77/11</t>
  </si>
  <si>
    <t xml:space="preserve">Ashraf Alli &amp; Son Sawmill &amp; Lumber Dealer </t>
  </si>
  <si>
    <t>Ess 34/86</t>
  </si>
  <si>
    <t xml:space="preserve">Asween Bacchus  </t>
  </si>
  <si>
    <t>Ess 01/16</t>
  </si>
  <si>
    <t>Arawarri Sawmills Inc.</t>
  </si>
  <si>
    <t>Ess 36/15</t>
  </si>
  <si>
    <t xml:space="preserve">Anne Elizabeth Gibson   </t>
  </si>
  <si>
    <t>Ess 22/15</t>
  </si>
  <si>
    <t xml:space="preserve">Alwyn Bynoe </t>
  </si>
  <si>
    <t>Ess 21/15</t>
  </si>
  <si>
    <t>Ess 34/14</t>
  </si>
  <si>
    <t xml:space="preserve">Ahmad Irshad Insanally </t>
  </si>
  <si>
    <t>Ess 33/14</t>
  </si>
  <si>
    <t>Ess 53/11</t>
  </si>
  <si>
    <t xml:space="preserve">Ahilya Persaud </t>
  </si>
  <si>
    <t>Ess 39/11</t>
  </si>
  <si>
    <t xml:space="preserve">Abdool Jamiel Azim </t>
  </si>
  <si>
    <t>Ess 35/13</t>
  </si>
  <si>
    <t xml:space="preserve">Abdul Gaffur </t>
  </si>
  <si>
    <t>Ess 04/12</t>
  </si>
  <si>
    <t xml:space="preserve">Abdool Razack Rahim  </t>
  </si>
  <si>
    <t>Ess 14/17</t>
  </si>
  <si>
    <t xml:space="preserve">A.Bacchus Sawmill </t>
  </si>
  <si>
    <t>Ess 13/12</t>
  </si>
  <si>
    <t>Ess 80/11</t>
  </si>
  <si>
    <t xml:space="preserve">Amos Reid </t>
  </si>
  <si>
    <t>Dem 47/12</t>
  </si>
  <si>
    <t xml:space="preserve">Yarrowkabra Charcoal Burners Association </t>
  </si>
  <si>
    <t>Dem 05/14</t>
  </si>
  <si>
    <t xml:space="preserve">Vreed- en - Rust to Carolina Small Loggers &amp; Agricultural Association </t>
  </si>
  <si>
    <t>Dem 13/09</t>
  </si>
  <si>
    <t xml:space="preserve">Small Fisherman Logging Association </t>
  </si>
  <si>
    <t>Dem 23/13</t>
  </si>
  <si>
    <t>Rockstone Loggers Association</t>
  </si>
  <si>
    <t>Dem 14/08</t>
  </si>
  <si>
    <t xml:space="preserve">Parapie to Coomacka F&amp;APG </t>
  </si>
  <si>
    <t>Dem 44/08</t>
  </si>
  <si>
    <t>Dem 13/08</t>
  </si>
  <si>
    <t>Maria Elizabeth/Three Friends Small Loggers Association</t>
  </si>
  <si>
    <t>Dem 22/14</t>
  </si>
  <si>
    <t xml:space="preserve">Low Wood Endeavour Forest and Agriculture Producers Association </t>
  </si>
  <si>
    <t>Dem 53/12</t>
  </si>
  <si>
    <t xml:space="preserve">Linden Agriculture &amp; Forest Producers Association </t>
  </si>
  <si>
    <t>Dem 01/09</t>
  </si>
  <si>
    <t>Liberty Hall and Warida Farmers Association</t>
  </si>
  <si>
    <t>Dem 14/13</t>
  </si>
  <si>
    <t xml:space="preserve">Kuru-Kururu/Wai-a-kabra FPA </t>
  </si>
  <si>
    <t>Dem 46/12</t>
  </si>
  <si>
    <t>Dem 19/15</t>
  </si>
  <si>
    <t xml:space="preserve">Kairuni-Silverhill Agriculture Forest Producers Association </t>
  </si>
  <si>
    <t>Dem 05/07</t>
  </si>
  <si>
    <t xml:space="preserve">Kairuni-Silverhill AFPA   </t>
  </si>
  <si>
    <t>Dem 09/17</t>
  </si>
  <si>
    <t>Dem 22/15</t>
  </si>
  <si>
    <t>Dem 21/13</t>
  </si>
  <si>
    <t xml:space="preserve">Ituni Small Loggers Association </t>
  </si>
  <si>
    <t>Dem 19/08</t>
  </si>
  <si>
    <t>Dem 17/08</t>
  </si>
  <si>
    <t xml:space="preserve">Dem 36/08 </t>
  </si>
  <si>
    <t xml:space="preserve">Dem 22/08 </t>
  </si>
  <si>
    <t>Dem 21/08</t>
  </si>
  <si>
    <t>Dem 20/08</t>
  </si>
  <si>
    <t>Dem 18/08</t>
  </si>
  <si>
    <t>Dem 16/08</t>
  </si>
  <si>
    <t>Dem 05/12</t>
  </si>
  <si>
    <t>Great Falls Logging Association</t>
  </si>
  <si>
    <t>Dem 14/06</t>
  </si>
  <si>
    <t xml:space="preserve">Danmike Inc.Company </t>
  </si>
  <si>
    <t>Dem 15/14</t>
  </si>
  <si>
    <t xml:space="preserve">Coomacka FP &amp; AA </t>
  </si>
  <si>
    <t>Dem 17/09</t>
  </si>
  <si>
    <t>Dem 15/15</t>
  </si>
  <si>
    <t>Dem 13/14</t>
  </si>
  <si>
    <t>Dem 05/13</t>
  </si>
  <si>
    <t xml:space="preserve">Berlin and Stena Villagers Association </t>
  </si>
  <si>
    <t>Dem 06/15</t>
  </si>
  <si>
    <t xml:space="preserve">Aroaima Natural Resources  Organization </t>
  </si>
  <si>
    <t>Dem 16/17</t>
  </si>
  <si>
    <t xml:space="preserve">Aroaima Forest &amp; Agricultural Producers Association </t>
  </si>
  <si>
    <t>Dem 15/06</t>
  </si>
  <si>
    <t>42-47 Miles Loggers Association</t>
  </si>
  <si>
    <t>Dem 18/15</t>
  </si>
  <si>
    <t xml:space="preserve">58 Miles Mabura Road Logging Association </t>
  </si>
  <si>
    <t>Dem 21/01</t>
  </si>
  <si>
    <t>Yohan Daniels</t>
  </si>
  <si>
    <t>Dem 07/17</t>
  </si>
  <si>
    <t xml:space="preserve">Wade Jeffrey </t>
  </si>
  <si>
    <t>Dem 06/17</t>
  </si>
  <si>
    <t xml:space="preserve">Willows Timber </t>
  </si>
  <si>
    <t>Dem 17/13</t>
  </si>
  <si>
    <t xml:space="preserve">William Wallace Spencer </t>
  </si>
  <si>
    <t>Dem16/12</t>
  </si>
  <si>
    <t xml:space="preserve">Wilford Morrison </t>
  </si>
  <si>
    <t>Dem 42/12</t>
  </si>
  <si>
    <t xml:space="preserve">Wazir Mohamed </t>
  </si>
  <si>
    <t>Dem 23/15</t>
  </si>
  <si>
    <t xml:space="preserve">Willet Fleming </t>
  </si>
  <si>
    <t>Dem 16/14</t>
  </si>
  <si>
    <t xml:space="preserve">Walter Reece Establishment </t>
  </si>
  <si>
    <t>Dem 27/02</t>
  </si>
  <si>
    <t xml:space="preserve">Vallen Bowen </t>
  </si>
  <si>
    <t>Dem 27/14</t>
  </si>
  <si>
    <t xml:space="preserve">Umadot Balgobin </t>
  </si>
  <si>
    <t>Dem 16/15</t>
  </si>
  <si>
    <t xml:space="preserve">Tropical Traders Investment </t>
  </si>
  <si>
    <t>Dem 25/89</t>
  </si>
  <si>
    <t xml:space="preserve">Trade Guyana Ltd </t>
  </si>
  <si>
    <t>Dem 48/08</t>
  </si>
  <si>
    <t>Trans Amazon Trading</t>
  </si>
  <si>
    <t>Dem 12/17</t>
  </si>
  <si>
    <t xml:space="preserve">Totoaram Pertab </t>
  </si>
  <si>
    <t>Dem 19/12</t>
  </si>
  <si>
    <t xml:space="preserve">Tasleema Timbers </t>
  </si>
  <si>
    <t>Dem 02/17</t>
  </si>
  <si>
    <t xml:space="preserve">S and N Forest Venture </t>
  </si>
  <si>
    <t>Dem 05/04</t>
  </si>
  <si>
    <t xml:space="preserve">Surujpaul Samaroo </t>
  </si>
  <si>
    <t>Dem 04/05</t>
  </si>
  <si>
    <t>Sundar Roopnarine</t>
  </si>
  <si>
    <t>Dem 47/08</t>
  </si>
  <si>
    <t>Sunshine Timbers Co. Inc.</t>
  </si>
  <si>
    <t>Dem 11/17</t>
  </si>
  <si>
    <t xml:space="preserve">Simon K DeFreitas </t>
  </si>
  <si>
    <t>Dem 32/96</t>
  </si>
  <si>
    <t>Shelly De Ridder</t>
  </si>
  <si>
    <t>Dem 46/08</t>
  </si>
  <si>
    <t>Seuchand Swammy</t>
  </si>
  <si>
    <t>Dem 38/12</t>
  </si>
  <si>
    <t xml:space="preserve">Seeranie Ramdhanny </t>
  </si>
  <si>
    <t>Dem 20/04</t>
  </si>
  <si>
    <t>Sarsenarine Barran</t>
  </si>
  <si>
    <t>Dem 23/09</t>
  </si>
  <si>
    <t xml:space="preserve">Samantha Nadira Browne   </t>
  </si>
  <si>
    <t>Dem 08/11</t>
  </si>
  <si>
    <t xml:space="preserve">Samantha Nadira Browne    </t>
  </si>
  <si>
    <t>Dem 58/08</t>
  </si>
  <si>
    <t>Sahadeo Ramroop</t>
  </si>
  <si>
    <t>Dem 01/14</t>
  </si>
  <si>
    <t xml:space="preserve">Safraz Mohamed </t>
  </si>
  <si>
    <t>Dem 09/10</t>
  </si>
  <si>
    <t xml:space="preserve">Safiran Mohamed </t>
  </si>
  <si>
    <t>Dem13/12</t>
  </si>
  <si>
    <t xml:space="preserve">Rudolph Baboolall </t>
  </si>
  <si>
    <t>Dem 15/13</t>
  </si>
  <si>
    <t xml:space="preserve">Rudolph Lakha </t>
  </si>
  <si>
    <t>Dem 26/08</t>
  </si>
  <si>
    <t xml:space="preserve">Rudolph Lakha   </t>
  </si>
  <si>
    <t>Dem 15/04</t>
  </si>
  <si>
    <t xml:space="preserve">Ricahrd Ferguson </t>
  </si>
  <si>
    <t>Dem 10/17</t>
  </si>
  <si>
    <t xml:space="preserve">Raul Chodate Singh  </t>
  </si>
  <si>
    <t>Dem 13/04</t>
  </si>
  <si>
    <t>Ramnarine Jettoo</t>
  </si>
  <si>
    <t>Dem 42/93</t>
  </si>
  <si>
    <t>Ramesh Singh</t>
  </si>
  <si>
    <t>Dem 02/13</t>
  </si>
  <si>
    <t xml:space="preserve">Ramdat Persaud </t>
  </si>
  <si>
    <t>Dem 39/11</t>
  </si>
  <si>
    <t xml:space="preserve">Rudolph Michael De Abreu </t>
  </si>
  <si>
    <t>Dem 03/12</t>
  </si>
  <si>
    <t>Region # 10 FPAI</t>
  </si>
  <si>
    <t>Dem 27/13</t>
  </si>
  <si>
    <t xml:space="preserve">Ramgopaul Tejowah </t>
  </si>
  <si>
    <t>Dem 21/15</t>
  </si>
  <si>
    <t xml:space="preserve">Ramaran Tulshi </t>
  </si>
  <si>
    <t>Dem 18/09</t>
  </si>
  <si>
    <t xml:space="preserve">Premchand Latchman </t>
  </si>
  <si>
    <t>Dem 36/11</t>
  </si>
  <si>
    <t xml:space="preserve">Peter Rajmangal </t>
  </si>
  <si>
    <t>Dem 54/11</t>
  </si>
  <si>
    <t xml:space="preserve">Parbhydyal Sukhdeo </t>
  </si>
  <si>
    <t>Dem 28/02</t>
  </si>
  <si>
    <t xml:space="preserve">Patrewta Sawmilling &amp; Timber Co. Ltd </t>
  </si>
  <si>
    <t>Dem 13/17</t>
  </si>
  <si>
    <t xml:space="preserve">Oscar Chin </t>
  </si>
  <si>
    <t>Dem 14/15</t>
  </si>
  <si>
    <t xml:space="preserve">Oscar Famey </t>
  </si>
  <si>
    <t>Dem 20/11</t>
  </si>
  <si>
    <t xml:space="preserve">Omadat Barran </t>
  </si>
  <si>
    <t>Dem 03/17</t>
  </si>
  <si>
    <t xml:space="preserve">Narendra Ramnarine </t>
  </si>
  <si>
    <t>Dem 26/14</t>
  </si>
  <si>
    <t xml:space="preserve">Nagasar Sawh Ltd </t>
  </si>
  <si>
    <t>Dem 25/14</t>
  </si>
  <si>
    <t>Dem 33/13</t>
  </si>
  <si>
    <t>Memorex Enteprises</t>
  </si>
  <si>
    <t>Dem 08/17</t>
  </si>
  <si>
    <t xml:space="preserve">Mohamed Rafiek Sahadat </t>
  </si>
  <si>
    <t>Dem 52/11</t>
  </si>
  <si>
    <t xml:space="preserve">Mohamed Omar Bacchus </t>
  </si>
  <si>
    <t>Dem 19/14</t>
  </si>
  <si>
    <t xml:space="preserve">Mohan M. Mohamed </t>
  </si>
  <si>
    <t>Dem 18/11</t>
  </si>
  <si>
    <t xml:space="preserve">Mohan Dookram &amp;Carol Defreitas </t>
  </si>
  <si>
    <t>Dem 17/10</t>
  </si>
  <si>
    <t>Dem 63/93</t>
  </si>
  <si>
    <t>Michael Gaskin</t>
  </si>
  <si>
    <t>Dem 21/14</t>
  </si>
  <si>
    <t>MC Agricultura; Trading&amp; Investment Services</t>
  </si>
  <si>
    <t>Dem 56/11</t>
  </si>
  <si>
    <t>Mervyn Williams</t>
  </si>
  <si>
    <t>Dem 03/10</t>
  </si>
  <si>
    <t xml:space="preserve">Mariabo Investment Incorporated </t>
  </si>
  <si>
    <t>Dem 02/10</t>
  </si>
  <si>
    <t>Dem 33/12</t>
  </si>
  <si>
    <t xml:space="preserve">Marland Mahamed </t>
  </si>
  <si>
    <t>Dem 10/11</t>
  </si>
  <si>
    <t>Dem 10/15</t>
  </si>
  <si>
    <t xml:space="preserve">Marko Mohamed </t>
  </si>
  <si>
    <t>Dem 18/04</t>
  </si>
  <si>
    <t>Mark Lim</t>
  </si>
  <si>
    <t>Dem 37/11</t>
  </si>
  <si>
    <t xml:space="preserve">Mahendra Jettoo </t>
  </si>
  <si>
    <t>Dem 08/06</t>
  </si>
  <si>
    <t xml:space="preserve">Madanlall Mohamed </t>
  </si>
  <si>
    <t>Dem 40/12</t>
  </si>
  <si>
    <t xml:space="preserve">Madanlall Mahamad </t>
  </si>
  <si>
    <t>Dem 29/11</t>
  </si>
  <si>
    <t xml:space="preserve">Lilowtie Persaud &amp; Son </t>
  </si>
  <si>
    <t>Dem111/90</t>
  </si>
  <si>
    <t xml:space="preserve">Linear Woods Incorporated </t>
  </si>
  <si>
    <t>Dem 04/13</t>
  </si>
  <si>
    <t>Dem 05/15</t>
  </si>
  <si>
    <t>Dem 36/12</t>
  </si>
  <si>
    <t xml:space="preserve">Linden Utility Services Coop Society Limited </t>
  </si>
  <si>
    <t>Dem 04/95</t>
  </si>
  <si>
    <t>Dem 09/12</t>
  </si>
  <si>
    <t xml:space="preserve">Linda Joseph </t>
  </si>
  <si>
    <t>Dem 50/12</t>
  </si>
  <si>
    <t xml:space="preserve">Lilly's Loving Investment </t>
  </si>
  <si>
    <t>Dem 08/15</t>
  </si>
  <si>
    <t>Dem 09/15</t>
  </si>
  <si>
    <t xml:space="preserve">Leonard Narine </t>
  </si>
  <si>
    <t>Dem 45/88</t>
  </si>
  <si>
    <t>Lakenarine Ragnauth</t>
  </si>
  <si>
    <t>Dem 03/16</t>
  </si>
  <si>
    <t>Kobra Investments</t>
  </si>
  <si>
    <t>Dem 33/02</t>
  </si>
  <si>
    <t xml:space="preserve">Krishendat Manickchand </t>
  </si>
  <si>
    <t>Dem 28/14</t>
  </si>
  <si>
    <t xml:space="preserve">Jettoo Lumberyard and Sawmill </t>
  </si>
  <si>
    <t>Dem 31/15</t>
  </si>
  <si>
    <t xml:space="preserve">Jhang Bahadur Ramdhanny  </t>
  </si>
  <si>
    <t>Dem 01/15</t>
  </si>
  <si>
    <t xml:space="preserve">Indar Persaud </t>
  </si>
  <si>
    <t>Dem 01/17</t>
  </si>
  <si>
    <t xml:space="preserve">Imran Ally </t>
  </si>
  <si>
    <t>Dem 32/15</t>
  </si>
  <si>
    <t>Imtiaz Mohamed</t>
  </si>
  <si>
    <t>Dem 19/11</t>
  </si>
  <si>
    <t xml:space="preserve">Hardesh Tewari </t>
  </si>
  <si>
    <t>Dem 43/11</t>
  </si>
  <si>
    <t>Hamekaran Basdeo</t>
  </si>
  <si>
    <t>Dem 49/08</t>
  </si>
  <si>
    <t>Hakim Ally</t>
  </si>
  <si>
    <t>Dem 17/12</t>
  </si>
  <si>
    <t>Gopaul Seenauth</t>
  </si>
  <si>
    <t>Dem 17/15</t>
  </si>
  <si>
    <t>Goodwill Enterprise Inc.</t>
  </si>
  <si>
    <t>Dem 30/86</t>
  </si>
  <si>
    <t>Dem 05/10</t>
  </si>
  <si>
    <t xml:space="preserve">Ganesh Cheddie </t>
  </si>
  <si>
    <t>Dem 04/10</t>
  </si>
  <si>
    <t>Dem 15/17</t>
  </si>
  <si>
    <t xml:space="preserve">Forlene &amp; Son Investment </t>
  </si>
  <si>
    <t>Dem 48/12</t>
  </si>
  <si>
    <t>E-Timbers</t>
  </si>
  <si>
    <t>Dem01/16</t>
  </si>
  <si>
    <t xml:space="preserve">Errol Webster </t>
  </si>
  <si>
    <t>Dem11/11</t>
  </si>
  <si>
    <t xml:space="preserve">Edward Ragnauth </t>
  </si>
  <si>
    <t>Dem 40/08</t>
  </si>
  <si>
    <t xml:space="preserve">Diversity Investment Inc. </t>
  </si>
  <si>
    <t>Dem 34/02</t>
  </si>
  <si>
    <t>Deokinandan &amp; Sons Timber Company</t>
  </si>
  <si>
    <t>Dem 27/11</t>
  </si>
  <si>
    <t xml:space="preserve">Deanysh Timber &amp;Timber Products </t>
  </si>
  <si>
    <t>Dem 24/14</t>
  </si>
  <si>
    <t xml:space="preserve">Dennis Mangroo </t>
  </si>
  <si>
    <t>Dem 13/15</t>
  </si>
  <si>
    <t xml:space="preserve">Denis Gonputh </t>
  </si>
  <si>
    <t>Dem 14/17</t>
  </si>
  <si>
    <t xml:space="preserve">Cornell Campbell Andries </t>
  </si>
  <si>
    <t>Dem 03/05</t>
  </si>
  <si>
    <t xml:space="preserve">Compton Dyal </t>
  </si>
  <si>
    <t>Dem 39/08</t>
  </si>
  <si>
    <t>Dem 01/04</t>
  </si>
  <si>
    <t xml:space="preserve">Cleopatra Famey </t>
  </si>
  <si>
    <t>Dem 23/14</t>
  </si>
  <si>
    <t xml:space="preserve">Clare J.Haynes </t>
  </si>
  <si>
    <t>Dem 46/11</t>
  </si>
  <si>
    <t xml:space="preserve">Claire Prescod </t>
  </si>
  <si>
    <t>Dem 48/11</t>
  </si>
  <si>
    <t xml:space="preserve">Christopher Jetto </t>
  </si>
  <si>
    <t>Dem 62/08</t>
  </si>
  <si>
    <t xml:space="preserve">Choo's Tropical Products </t>
  </si>
  <si>
    <t>Dem 40/94</t>
  </si>
  <si>
    <t xml:space="preserve">Carlton Hopkinson </t>
  </si>
  <si>
    <t>Dem 17/11</t>
  </si>
  <si>
    <t xml:space="preserve">Builders Lumberyard </t>
  </si>
  <si>
    <t>Dem 15/95</t>
  </si>
  <si>
    <t xml:space="preserve">Brendon Parris </t>
  </si>
  <si>
    <t>Dem 20/14</t>
  </si>
  <si>
    <t xml:space="preserve">Bradley Fredericks </t>
  </si>
  <si>
    <t>Dem 24/15</t>
  </si>
  <si>
    <t xml:space="preserve">Bickram Tamardhooj &amp;Sons Establishment </t>
  </si>
  <si>
    <t>Dem 02/08</t>
  </si>
  <si>
    <t xml:space="preserve">Bercana Resources </t>
  </si>
  <si>
    <t>Dem 09/13</t>
  </si>
  <si>
    <t>Balram Jainarain &amp;Sons Logging Company Inc.</t>
  </si>
  <si>
    <t>Dem 18/06</t>
  </si>
  <si>
    <t>Dem 04/17</t>
  </si>
  <si>
    <t xml:space="preserve">Avmed Dial </t>
  </si>
  <si>
    <t>Dem 08/03</t>
  </si>
  <si>
    <t>Dem 09/02</t>
  </si>
  <si>
    <t>Anil Manickchand</t>
  </si>
  <si>
    <t>Dem 52/12</t>
  </si>
  <si>
    <t xml:space="preserve">Alton Fleming </t>
  </si>
  <si>
    <t>Dem 14/14</t>
  </si>
  <si>
    <t>Dem 01/13</t>
  </si>
  <si>
    <t xml:space="preserve">A and F Trucking Service and  Lumber </t>
  </si>
  <si>
    <t>Dem 60/08</t>
  </si>
  <si>
    <t>AC&amp;J Export Inc</t>
  </si>
  <si>
    <t>Category licence</t>
  </si>
  <si>
    <t>Total Unilateral disclosure (in GYD)</t>
  </si>
  <si>
    <t>Royalty (in GYD)</t>
  </si>
  <si>
    <t>Acerage Fees (in GYD)</t>
  </si>
  <si>
    <t>Folio #</t>
  </si>
  <si>
    <t>Name</t>
  </si>
  <si>
    <t xml:space="preserve">Name </t>
  </si>
  <si>
    <t>Government Agency</t>
  </si>
  <si>
    <t>Annex 14 Details Forestry exports by product 2017-2016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</si>
</sst>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b/>
      <sz val="14"/>
      <color rgb="FF68504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FF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165" fontId="4" fillId="4" borderId="0" xfId="1" applyNumberFormat="1" applyFont="1" applyFill="1" applyBorder="1" applyAlignment="1">
      <alignment vertical="center"/>
    </xf>
    <xf numFmtId="0" fontId="4" fillId="4" borderId="0" xfId="0" applyFont="1" applyFill="1" applyAlignment="1">
      <alignment horizontal="left" vertical="center" wrapText="1"/>
    </xf>
    <xf numFmtId="164" fontId="3" fillId="5" borderId="1" xfId="2" applyFont="1" applyFill="1" applyBorder="1" applyAlignment="1">
      <alignment horizontal="center" vertical="center" wrapText="1"/>
    </xf>
    <xf numFmtId="165" fontId="3" fillId="5" borderId="1" xfId="1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4">
    <cellStyle name="Comma 2" xfId="1"/>
    <cellStyle name="Comma 2 2" xfId="2"/>
    <cellStyle name="Normal" xfId="0" builtinId="0"/>
    <cellStyle name="Normal 2 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95-%20GYEITI\06-%20GYEITI%20Report\V7%20Open%20Data\GYEITI%202017%20EITI%20Data%20base%20V6%20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w-up to Rudy"/>
      <sheetName val="Comp Rep Temp follow-up"/>
      <sheetName val="Gov Rep Temp follow-up"/>
      <sheetName val="Taxes"/>
      <sheetName val="Lists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C (28)"/>
      <sheetName val="C (29)"/>
      <sheetName val="C (30)"/>
      <sheetName val="C (31)"/>
      <sheetName val="C (32)"/>
      <sheetName val="C (33)"/>
      <sheetName val="C (34)"/>
      <sheetName val="Transfer GGB To GGMC."/>
      <sheetName val="C (35)"/>
      <sheetName val="GGB Payment"/>
      <sheetName val="Reporting by Comp"/>
      <sheetName val="Reporting by tax"/>
      <sheetName val="Adjust per Tax (C)"/>
      <sheetName val="Adjust per Tax (Gov)"/>
      <sheetName val="GGB (2)"/>
      <sheetName val="revenue GGB"/>
      <sheetName val="Adjust per Comp (C)"/>
      <sheetName val="Adjust per Comp (Gov)"/>
      <sheetName val="Total Adjust"/>
      <sheetName val="Sheet1"/>
      <sheetName val="Unrec diff Tax (2)"/>
      <sheetName val="Unrec diff Tax"/>
      <sheetName val="Unrec diff"/>
      <sheetName val="Unrec diff Comp"/>
      <sheetName val="Results"/>
      <sheetName val="All table Section 1 &amp; 6 (2)"/>
      <sheetName val="Top 5 tax payment"/>
      <sheetName val="1.2 Contribution to Economy"/>
      <sheetName val="All table Section 1 &amp; 6"/>
      <sheetName val="6.1"/>
      <sheetName val="6.2"/>
      <sheetName val="6.1.3"/>
      <sheetName val="Social contribution"/>
      <sheetName val="Unil Disc NIS"/>
      <sheetName val="Unil discl GRA"/>
      <sheetName val="Unil disc by Tax (GRA)"/>
      <sheetName val="Unil discl GGB-GGMC"/>
      <sheetName val="6.1.1 and 6.1.2 before Adjust"/>
      <sheetName val="Unil discl GGMC"/>
      <sheetName val="6.3 (Production)"/>
      <sheetName val="Production"/>
      <sheetName val="Exports"/>
      <sheetName val="6.4 (Exports)"/>
      <sheetName val="Employment"/>
      <sheetName val="Extractive Companies profile"/>
      <sheetName val="Reporting by tax (2)"/>
      <sheetName val="6.1.2"/>
      <sheetName val="6.1.4"/>
      <sheetName val="Forestry - Tax"/>
      <sheetName val="Transport - Tax "/>
      <sheetName val="Companies info"/>
      <sheetName val="Licences"/>
      <sheetName val="Export DoM"/>
      <sheetName val="Production per comodity"/>
      <sheetName val="Cadastre MCO 2012"/>
      <sheetName val="MCO"/>
      <sheetName val="Presentation"/>
      <sheetName val="Loan"/>
      <sheetName val="Loan (2)"/>
      <sheetName val="Infra"/>
      <sheetName val="State Particiation"/>
      <sheetName val="Beneficial ownership"/>
      <sheetName val="Legal Ownership"/>
      <sheetName val="Data submittion and reliability"/>
      <sheetName val="List of mining licence awarded "/>
      <sheetName val="Coordinates oil &amp; gas licence"/>
      <sheetName val="Unil disclosure (GGB) FY17"/>
      <sheetName val="EITI in Guyana (Timeline)"/>
      <sheetName val="1.2 Structure"/>
      <sheetName val="Persons contacted"/>
      <sheetName val="Unil discl GGB"/>
      <sheetName val="Public Interest"/>
      <sheetName val="6.3. Unilateral disclosure  Co"/>
      <sheetName val="Unilateral conso"/>
    </sheetNames>
    <sheetDataSet>
      <sheetData sheetId="0"/>
      <sheetData sheetId="1"/>
      <sheetData sheetId="2"/>
      <sheetData sheetId="3"/>
      <sheetData sheetId="4">
        <row r="7">
          <cell r="A7" t="str">
            <v>Guyana Revenue Authority (GRA)</v>
          </cell>
        </row>
        <row r="8">
          <cell r="A8" t="str">
            <v>1.1-Capital Gains Tax</v>
          </cell>
        </row>
        <row r="9">
          <cell r="A9" t="str">
            <v>1.2-Company Property Tax</v>
          </cell>
        </row>
        <row r="10">
          <cell r="A10" t="str">
            <v>1.3-Corporation Tax</v>
          </cell>
        </row>
        <row r="11">
          <cell r="A11" t="str">
            <v>1.4-Individual Income Tax</v>
          </cell>
        </row>
        <row r="12">
          <cell r="A12" t="str">
            <v xml:space="preserve">1.5-Pay As You Earn </v>
          </cell>
        </row>
        <row r="13">
          <cell r="A13" t="str">
            <v>1.6-Premium Tax</v>
          </cell>
        </row>
        <row r="14">
          <cell r="A14" t="str">
            <v>1.7-Value Added Tax</v>
          </cell>
        </row>
        <row r="15">
          <cell r="A15" t="str">
            <v>1.8-Withholding Tax</v>
          </cell>
        </row>
        <row r="16">
          <cell r="A16" t="str">
            <v>1.9-Tributors Tax</v>
          </cell>
        </row>
        <row r="17">
          <cell r="A17" t="str">
            <v>1.10-Penalties</v>
          </cell>
        </row>
        <row r="18">
          <cell r="A18" t="str">
            <v>1.11-Stamp Duty (collected by customs)</v>
          </cell>
        </row>
        <row r="19">
          <cell r="A19" t="str">
            <v>1.12-Transfer Tax</v>
          </cell>
        </row>
        <row r="20">
          <cell r="A20" t="str">
            <v>1.13-Signature Bonuses</v>
          </cell>
        </row>
        <row r="21">
          <cell r="A21" t="str">
            <v>1.14-Excise Tax</v>
          </cell>
        </row>
        <row r="22">
          <cell r="A22" t="str">
            <v>1.15-Individual Property Tax</v>
          </cell>
        </row>
        <row r="23">
          <cell r="A23" t="str">
            <v xml:space="preserve">1.16-Customs duty </v>
          </cell>
        </row>
        <row r="24">
          <cell r="A24" t="str">
            <v>1.17-Other material payment flows &gt; GYD 1,000,000 (GRA)</v>
          </cell>
        </row>
        <row r="25">
          <cell r="A25" t="str">
            <v>Guyana Geology and Mines Commission (GGMC)</v>
          </cell>
        </row>
        <row r="26">
          <cell r="A26" t="str">
            <v>2.1-Application fees (Licence)</v>
          </cell>
        </row>
        <row r="27">
          <cell r="A27" t="str">
            <v>2.2-Royalties</v>
          </cell>
        </row>
        <row r="28">
          <cell r="A28" t="str">
            <v>2.3-Annual Licence Rental Charge</v>
          </cell>
        </row>
        <row r="29">
          <cell r="A29" t="str">
            <v>2.4-Annual Training Fees</v>
          </cell>
        </row>
        <row r="30">
          <cell r="A30" t="str">
            <v>2.5-Annual assignment Fees</v>
          </cell>
        </row>
        <row r="31">
          <cell r="A31" t="str">
            <v>2.6-Other material payment flows &gt; GYD 1,000,000 (GGMC)</v>
          </cell>
        </row>
        <row r="32">
          <cell r="A32" t="str">
            <v>Guyana Gold Board (GGB)</v>
          </cell>
        </row>
        <row r="33">
          <cell r="A33" t="str">
            <v>3.1-Withholding Tax-</v>
          </cell>
        </row>
        <row r="34">
          <cell r="A34" t="str">
            <v>3.2-Royalties-</v>
          </cell>
        </row>
        <row r="35">
          <cell r="A35" t="str">
            <v>3.3-Other material payment flows &gt; GYD 1,000,000 (GGB)</v>
          </cell>
        </row>
        <row r="36">
          <cell r="A36" t="str">
            <v>National Insurance Scheme  (NIS)</v>
          </cell>
        </row>
        <row r="37">
          <cell r="A37" t="str">
            <v xml:space="preserve">4.1-Social Security Contribution </v>
          </cell>
        </row>
        <row r="38">
          <cell r="A38" t="str">
            <v>4.2-Other material payment flows &gt; GYD 1,000,000 (NIS)</v>
          </cell>
        </row>
        <row r="39">
          <cell r="A39" t="str">
            <v>Environmental Protection Agency (EPA)</v>
          </cell>
        </row>
        <row r="40">
          <cell r="A40" t="str">
            <v>5.1-Environmental Permit fees</v>
          </cell>
        </row>
        <row r="41">
          <cell r="A41" t="str">
            <v>5.2-Construction Permit Fees</v>
          </cell>
        </row>
        <row r="42">
          <cell r="A42" t="str">
            <v>5.3-Licence Fees</v>
          </cell>
        </row>
        <row r="43">
          <cell r="A43" t="str">
            <v>5.4-Other material payment flows &gt; GYD 1,000,000- (EPA)</v>
          </cell>
        </row>
        <row r="44">
          <cell r="A44" t="str">
            <v>Ministry of Finance (MoF)</v>
          </cell>
        </row>
        <row r="45">
          <cell r="A45" t="str">
            <v xml:space="preserve">6.1-Dividends </v>
          </cell>
        </row>
        <row r="46">
          <cell r="A46" t="str">
            <v>6.2-Revenues from Share Disposal</v>
          </cell>
        </row>
        <row r="47">
          <cell r="A47" t="str">
            <v>6.3-Royalties (MoF)</v>
          </cell>
        </row>
        <row r="48">
          <cell r="A48" t="str">
            <v>B- Unilateral company disclosures</v>
          </cell>
        </row>
        <row r="49">
          <cell r="A49" t="str">
            <v xml:space="preserve">Social Payments </v>
          </cell>
        </row>
        <row r="50">
          <cell r="A50" t="str">
            <v>7.1-Voluntary Social Contribution</v>
          </cell>
        </row>
        <row r="51">
          <cell r="A51" t="str">
            <v>7.2-Mandatory Social Contribution</v>
          </cell>
        </row>
        <row r="55">
          <cell r="A55" t="str">
            <v>Tax paid not reported</v>
          </cell>
        </row>
        <row r="56">
          <cell r="A56" t="str">
            <v>Tax paid reported but outside the period covered</v>
          </cell>
        </row>
        <row r="57">
          <cell r="A57" t="str">
            <v>Tax paid reported but outside the reconciliation scope</v>
          </cell>
        </row>
        <row r="58">
          <cell r="A58" t="str">
            <v>Tax amount incorrectly reported</v>
          </cell>
        </row>
        <row r="59">
          <cell r="A59" t="str">
            <v>Tax reported but not paid</v>
          </cell>
        </row>
        <row r="60">
          <cell r="A60" t="str">
            <v>Tax paid to other Government Agency</v>
          </cell>
        </row>
        <row r="61">
          <cell r="A61" t="str">
            <v>Tax incorrectly classified</v>
          </cell>
        </row>
        <row r="62">
          <cell r="A62" t="str">
            <v>Tax paid on other identification number</v>
          </cell>
        </row>
        <row r="63">
          <cell r="A63" t="str">
            <v>Tax related to activity other than mining</v>
          </cell>
        </row>
        <row r="67">
          <cell r="A67" t="str">
            <v>Tax received not reported</v>
          </cell>
        </row>
        <row r="68">
          <cell r="A68" t="str">
            <v>Tax received reported but outside the period covered</v>
          </cell>
        </row>
        <row r="69">
          <cell r="A69" t="str">
            <v>Tax received reported but outside the reconciliation scope</v>
          </cell>
        </row>
        <row r="70">
          <cell r="A70" t="str">
            <v>Tax amount incorrectly reported</v>
          </cell>
        </row>
        <row r="71">
          <cell r="A71" t="str">
            <v>Tax reported but not received</v>
          </cell>
        </row>
        <row r="72">
          <cell r="A72" t="str">
            <v>Tax incorrectly classified</v>
          </cell>
        </row>
        <row r="73">
          <cell r="A73" t="str">
            <v>Tax received on other identification number</v>
          </cell>
        </row>
        <row r="74">
          <cell r="A74" t="str">
            <v>Tax related to activity other than extractive</v>
          </cell>
        </row>
        <row r="78">
          <cell r="A78" t="str">
            <v>Reporting template not submitted by the extractive company</v>
          </cell>
        </row>
        <row r="79">
          <cell r="A79" t="str">
            <v>Reporting template not submitted by the Government Agency</v>
          </cell>
        </row>
        <row r="80">
          <cell r="A80" t="str">
            <v>Supporting documents do not match extractive company report</v>
          </cell>
        </row>
        <row r="81">
          <cell r="A81" t="str">
            <v>Supporting documents do not match Government Agency report</v>
          </cell>
        </row>
        <row r="82">
          <cell r="A82" t="str">
            <v>Missing extractive company detail per receipt number</v>
          </cell>
        </row>
        <row r="83">
          <cell r="A83" t="str">
            <v>Missing Government Agency detail per receipt number</v>
          </cell>
        </row>
        <row r="84">
          <cell r="A84" t="str">
            <v>Tax not reported by the extractive company</v>
          </cell>
        </row>
        <row r="85">
          <cell r="A85" t="str">
            <v>Tax not reported by the Government Agency</v>
          </cell>
        </row>
        <row r="86">
          <cell r="A86" t="str">
            <v>Detail of payment could not be used</v>
          </cell>
        </row>
        <row r="87">
          <cell r="A87" t="str">
            <v>Tax related to activity other than mining</v>
          </cell>
        </row>
        <row r="88">
          <cell r="A88" t="str">
            <v>Not material difference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26.40625" defaultRowHeight="10.25" x14ac:dyDescent="0.65"/>
  <cols>
    <col min="1" max="1" width="27.1328125" style="1" bestFit="1" customWidth="1"/>
    <col min="2" max="2" width="12" style="1" bestFit="1" customWidth="1"/>
    <col min="3" max="3" width="34.40625" style="1" bestFit="1" customWidth="1"/>
    <col min="4" max="4" width="15.54296875" style="1" bestFit="1" customWidth="1"/>
    <col min="5" max="5" width="18.86328125" style="2" bestFit="1" customWidth="1"/>
    <col min="6" max="6" width="14" style="2" bestFit="1" customWidth="1"/>
    <col min="7" max="7" width="24.26953125" style="2" bestFit="1" customWidth="1"/>
    <col min="8" max="8" width="38.7265625" style="1" bestFit="1" customWidth="1"/>
    <col min="9" max="16384" width="26.40625" style="1"/>
  </cols>
  <sheetData>
    <row r="1" spans="1:8" ht="18.25" x14ac:dyDescent="0.65">
      <c r="A1" s="18" t="s">
        <v>1151</v>
      </c>
    </row>
    <row r="4" spans="1:8" ht="20.75" thickBot="1" x14ac:dyDescent="0.7">
      <c r="A4" s="17" t="s">
        <v>1150</v>
      </c>
      <c r="B4" s="17" t="s">
        <v>1149</v>
      </c>
      <c r="C4" s="17" t="s">
        <v>1148</v>
      </c>
      <c r="D4" s="17" t="s">
        <v>1147</v>
      </c>
      <c r="E4" s="16" t="s">
        <v>1146</v>
      </c>
      <c r="F4" s="16" t="s">
        <v>1145</v>
      </c>
      <c r="G4" s="16" t="s">
        <v>1144</v>
      </c>
      <c r="H4" s="15" t="s">
        <v>1143</v>
      </c>
    </row>
    <row r="5" spans="1:8" x14ac:dyDescent="0.65">
      <c r="A5" s="12" t="s">
        <v>7</v>
      </c>
      <c r="B5" s="14" t="s">
        <v>40</v>
      </c>
      <c r="C5" s="14" t="s">
        <v>1142</v>
      </c>
      <c r="D5" s="14" t="s">
        <v>1141</v>
      </c>
      <c r="E5" s="13">
        <v>159531.23429639998</v>
      </c>
      <c r="F5" s="13">
        <v>337851.35999999981</v>
      </c>
      <c r="G5" s="13">
        <f t="shared" ref="G5:G68" si="0">+E5+F5</f>
        <v>497382.59429639979</v>
      </c>
      <c r="H5" s="12" t="s">
        <v>60</v>
      </c>
    </row>
    <row r="6" spans="1:8" x14ac:dyDescent="0.65">
      <c r="A6" s="9" t="s">
        <v>7</v>
      </c>
      <c r="B6" s="11" t="s">
        <v>72</v>
      </c>
      <c r="C6" s="11" t="s">
        <v>1140</v>
      </c>
      <c r="D6" s="11" t="s">
        <v>1139</v>
      </c>
      <c r="E6" s="10">
        <v>116594.20320696</v>
      </c>
      <c r="F6" s="10">
        <v>167447.28</v>
      </c>
      <c r="G6" s="10">
        <f t="shared" si="0"/>
        <v>284041.48320696002</v>
      </c>
      <c r="H6" s="9" t="s">
        <v>60</v>
      </c>
    </row>
    <row r="7" spans="1:8" x14ac:dyDescent="0.65">
      <c r="A7" s="12" t="s">
        <v>7</v>
      </c>
      <c r="B7" s="14" t="s">
        <v>69</v>
      </c>
      <c r="C7" s="14" t="s">
        <v>1137</v>
      </c>
      <c r="D7" s="14" t="s">
        <v>1138</v>
      </c>
      <c r="E7" s="13">
        <v>98051.4153792</v>
      </c>
      <c r="F7" s="13">
        <v>71121.599999999933</v>
      </c>
      <c r="G7" s="13">
        <f t="shared" si="0"/>
        <v>169173.01537919993</v>
      </c>
      <c r="H7" s="12" t="s">
        <v>60</v>
      </c>
    </row>
    <row r="8" spans="1:8" x14ac:dyDescent="0.65">
      <c r="A8" s="9" t="s">
        <v>7</v>
      </c>
      <c r="B8" s="11" t="s">
        <v>66</v>
      </c>
      <c r="C8" s="11" t="s">
        <v>1137</v>
      </c>
      <c r="D8" s="11" t="s">
        <v>1136</v>
      </c>
      <c r="E8" s="10">
        <v>82434.355268400002</v>
      </c>
      <c r="F8" s="10">
        <v>163665.06550827852</v>
      </c>
      <c r="G8" s="10">
        <f t="shared" si="0"/>
        <v>246099.42077667854</v>
      </c>
      <c r="H8" s="9" t="s">
        <v>60</v>
      </c>
    </row>
    <row r="9" spans="1:8" x14ac:dyDescent="0.65">
      <c r="A9" s="12" t="s">
        <v>7</v>
      </c>
      <c r="B9" s="14" t="s">
        <v>63</v>
      </c>
      <c r="C9" s="14" t="s">
        <v>1135</v>
      </c>
      <c r="D9" s="14" t="s">
        <v>1134</v>
      </c>
      <c r="E9" s="13">
        <v>220418.000298</v>
      </c>
      <c r="F9" s="13">
        <v>89443.199999999983</v>
      </c>
      <c r="G9" s="13">
        <f t="shared" si="0"/>
        <v>309861.20029800001</v>
      </c>
      <c r="H9" s="12" t="s">
        <v>60</v>
      </c>
    </row>
    <row r="10" spans="1:8" x14ac:dyDescent="0.65">
      <c r="A10" s="9" t="s">
        <v>7</v>
      </c>
      <c r="B10" s="11" t="s">
        <v>35</v>
      </c>
      <c r="C10" s="11" t="s">
        <v>1132</v>
      </c>
      <c r="D10" s="11" t="s">
        <v>1133</v>
      </c>
      <c r="E10" s="10">
        <v>86941.557426959989</v>
      </c>
      <c r="F10" s="10">
        <v>158650.79999999999</v>
      </c>
      <c r="G10" s="10">
        <f t="shared" si="0"/>
        <v>245592.35742695996</v>
      </c>
      <c r="H10" s="9" t="s">
        <v>60</v>
      </c>
    </row>
    <row r="11" spans="1:8" x14ac:dyDescent="0.65">
      <c r="A11" s="12" t="s">
        <v>7</v>
      </c>
      <c r="B11" s="14" t="s">
        <v>32</v>
      </c>
      <c r="C11" s="14" t="s">
        <v>1132</v>
      </c>
      <c r="D11" s="14" t="s">
        <v>1131</v>
      </c>
      <c r="E11" s="13">
        <v>206777.78323919998</v>
      </c>
      <c r="F11" s="13">
        <v>37263.600000000006</v>
      </c>
      <c r="G11" s="13">
        <f t="shared" si="0"/>
        <v>244041.38323919999</v>
      </c>
      <c r="H11" s="12" t="s">
        <v>60</v>
      </c>
    </row>
    <row r="12" spans="1:8" ht="18.75" customHeight="1" x14ac:dyDescent="0.65">
      <c r="A12" s="9" t="s">
        <v>7</v>
      </c>
      <c r="B12" s="11" t="s">
        <v>30</v>
      </c>
      <c r="C12" s="11" t="s">
        <v>1129</v>
      </c>
      <c r="D12" s="11" t="s">
        <v>1130</v>
      </c>
      <c r="E12" s="10">
        <v>204761.40332615998</v>
      </c>
      <c r="F12" s="10">
        <v>339330.04411611357</v>
      </c>
      <c r="G12" s="10">
        <f t="shared" si="0"/>
        <v>544091.44744227361</v>
      </c>
      <c r="H12" s="9" t="s">
        <v>60</v>
      </c>
    </row>
    <row r="13" spans="1:8" ht="18.75" customHeight="1" x14ac:dyDescent="0.65">
      <c r="A13" s="12" t="s">
        <v>7</v>
      </c>
      <c r="B13" s="14" t="s">
        <v>55</v>
      </c>
      <c r="C13" s="14" t="s">
        <v>1129</v>
      </c>
      <c r="D13" s="14" t="s">
        <v>1128</v>
      </c>
      <c r="E13" s="13">
        <v>149409.79787015999</v>
      </c>
      <c r="F13" s="13">
        <v>96920.081892902352</v>
      </c>
      <c r="G13" s="13">
        <f t="shared" si="0"/>
        <v>246329.87976306234</v>
      </c>
      <c r="H13" s="12" t="s">
        <v>60</v>
      </c>
    </row>
    <row r="14" spans="1:8" x14ac:dyDescent="0.65">
      <c r="A14" s="9" t="s">
        <v>7</v>
      </c>
      <c r="B14" s="11" t="s">
        <v>52</v>
      </c>
      <c r="C14" s="11" t="s">
        <v>1127</v>
      </c>
      <c r="D14" s="11" t="s">
        <v>1126</v>
      </c>
      <c r="E14" s="10">
        <v>39181.029290639999</v>
      </c>
      <c r="F14" s="10">
        <v>20254.080000000002</v>
      </c>
      <c r="G14" s="10">
        <f t="shared" si="0"/>
        <v>59435.109290640001</v>
      </c>
      <c r="H14" s="9" t="s">
        <v>60</v>
      </c>
    </row>
    <row r="15" spans="1:8" x14ac:dyDescent="0.65">
      <c r="A15" s="12" t="s">
        <v>7</v>
      </c>
      <c r="B15" s="14" t="s">
        <v>49</v>
      </c>
      <c r="C15" s="14" t="s">
        <v>1125</v>
      </c>
      <c r="D15" s="14" t="s">
        <v>1124</v>
      </c>
      <c r="E15" s="13">
        <v>194442.28259471999</v>
      </c>
      <c r="F15" s="13">
        <v>72578.880000000048</v>
      </c>
      <c r="G15" s="13">
        <f t="shared" si="0"/>
        <v>267021.16259472002</v>
      </c>
      <c r="H15" s="12" t="s">
        <v>60</v>
      </c>
    </row>
    <row r="16" spans="1:8" x14ac:dyDescent="0.65">
      <c r="A16" s="9" t="s">
        <v>7</v>
      </c>
      <c r="B16" s="11" t="s">
        <v>47</v>
      </c>
      <c r="C16" s="11" t="s">
        <v>1123</v>
      </c>
      <c r="D16" s="11" t="s">
        <v>1122</v>
      </c>
      <c r="E16" s="10">
        <v>40802.040593279999</v>
      </c>
      <c r="F16" s="10">
        <v>80588.640000000014</v>
      </c>
      <c r="G16" s="10">
        <f t="shared" si="0"/>
        <v>121390.68059328001</v>
      </c>
      <c r="H16" s="9" t="s">
        <v>60</v>
      </c>
    </row>
    <row r="17" spans="1:8" x14ac:dyDescent="0.65">
      <c r="A17" s="12" t="s">
        <v>7</v>
      </c>
      <c r="B17" s="14" t="s">
        <v>44</v>
      </c>
      <c r="C17" s="14" t="s">
        <v>1121</v>
      </c>
      <c r="D17" s="14" t="s">
        <v>1120</v>
      </c>
      <c r="E17" s="13">
        <v>60254.17622496</v>
      </c>
      <c r="F17" s="13">
        <v>137179.68</v>
      </c>
      <c r="G17" s="13">
        <f t="shared" si="0"/>
        <v>197433.85622496001</v>
      </c>
      <c r="H17" s="12" t="s">
        <v>60</v>
      </c>
    </row>
    <row r="18" spans="1:8" x14ac:dyDescent="0.65">
      <c r="A18" s="9" t="s">
        <v>7</v>
      </c>
      <c r="B18" s="11" t="s">
        <v>410</v>
      </c>
      <c r="C18" s="11" t="s">
        <v>1119</v>
      </c>
      <c r="D18" s="11" t="s">
        <v>1118</v>
      </c>
      <c r="E18" s="10">
        <v>159768.45546264001</v>
      </c>
      <c r="F18" s="10">
        <v>163569.12000000002</v>
      </c>
      <c r="G18" s="10">
        <f t="shared" si="0"/>
        <v>323337.57546264003</v>
      </c>
      <c r="H18" s="9" t="s">
        <v>60</v>
      </c>
    </row>
    <row r="19" spans="1:8" x14ac:dyDescent="0.65">
      <c r="A19" s="12" t="s">
        <v>7</v>
      </c>
      <c r="B19" s="14" t="s">
        <v>407</v>
      </c>
      <c r="C19" s="14" t="s">
        <v>1117</v>
      </c>
      <c r="D19" s="14" t="s">
        <v>1116</v>
      </c>
      <c r="E19" s="13">
        <v>56933.079897600001</v>
      </c>
      <c r="F19" s="13">
        <v>149128.32000000001</v>
      </c>
      <c r="G19" s="13">
        <f t="shared" si="0"/>
        <v>206061.3998976</v>
      </c>
      <c r="H19" s="12" t="s">
        <v>60</v>
      </c>
    </row>
    <row r="20" spans="1:8" x14ac:dyDescent="0.65">
      <c r="A20" s="9" t="s">
        <v>7</v>
      </c>
      <c r="B20" s="11" t="s">
        <v>404</v>
      </c>
      <c r="C20" s="11" t="s">
        <v>1115</v>
      </c>
      <c r="D20" s="11" t="s">
        <v>1114</v>
      </c>
      <c r="E20" s="10">
        <v>69861.63345768</v>
      </c>
      <c r="F20" s="10">
        <v>37015.439999999951</v>
      </c>
      <c r="G20" s="10">
        <f t="shared" si="0"/>
        <v>106877.07345767994</v>
      </c>
      <c r="H20" s="9" t="s">
        <v>60</v>
      </c>
    </row>
    <row r="21" spans="1:8" x14ac:dyDescent="0.65">
      <c r="A21" s="12" t="s">
        <v>7</v>
      </c>
      <c r="B21" s="14" t="s">
        <v>402</v>
      </c>
      <c r="C21" s="14" t="s">
        <v>1113</v>
      </c>
      <c r="D21" s="14" t="s">
        <v>1112</v>
      </c>
      <c r="E21" s="13">
        <v>162694.18317959999</v>
      </c>
      <c r="F21" s="13">
        <v>179234.87999999989</v>
      </c>
      <c r="G21" s="13">
        <f t="shared" si="0"/>
        <v>341929.06317959988</v>
      </c>
      <c r="H21" s="12" t="s">
        <v>60</v>
      </c>
    </row>
    <row r="22" spans="1:8" x14ac:dyDescent="0.65">
      <c r="A22" s="9" t="s">
        <v>7</v>
      </c>
      <c r="B22" s="11" t="s">
        <v>27</v>
      </c>
      <c r="C22" s="11" t="s">
        <v>1111</v>
      </c>
      <c r="D22" s="11" t="s">
        <v>1110</v>
      </c>
      <c r="E22" s="10">
        <v>14193.73311336</v>
      </c>
      <c r="F22" s="10">
        <v>2877.5999999999995</v>
      </c>
      <c r="G22" s="10">
        <f t="shared" si="0"/>
        <v>17071.33311336</v>
      </c>
      <c r="H22" s="9" t="s">
        <v>60</v>
      </c>
    </row>
    <row r="23" spans="1:8" x14ac:dyDescent="0.65">
      <c r="A23" s="12" t="s">
        <v>7</v>
      </c>
      <c r="B23" s="14" t="s">
        <v>24</v>
      </c>
      <c r="C23" s="14" t="s">
        <v>1109</v>
      </c>
      <c r="D23" s="14" t="s">
        <v>1108</v>
      </c>
      <c r="E23" s="13">
        <v>22931.379403200001</v>
      </c>
      <c r="F23" s="13">
        <v>24169.200000000001</v>
      </c>
      <c r="G23" s="13">
        <f t="shared" si="0"/>
        <v>47100.579403199998</v>
      </c>
      <c r="H23" s="12" t="s">
        <v>60</v>
      </c>
    </row>
    <row r="24" spans="1:8" x14ac:dyDescent="0.65">
      <c r="A24" s="9" t="s">
        <v>7</v>
      </c>
      <c r="B24" s="11" t="s">
        <v>395</v>
      </c>
      <c r="C24" s="11" t="s">
        <v>1107</v>
      </c>
      <c r="D24" s="11" t="s">
        <v>1106</v>
      </c>
      <c r="E24" s="10">
        <v>74685.130504560002</v>
      </c>
      <c r="F24" s="10">
        <v>53800.560000000012</v>
      </c>
      <c r="G24" s="10">
        <f t="shared" si="0"/>
        <v>128485.69050456001</v>
      </c>
      <c r="H24" s="9" t="s">
        <v>60</v>
      </c>
    </row>
    <row r="25" spans="1:8" x14ac:dyDescent="0.65">
      <c r="A25" s="12" t="s">
        <v>7</v>
      </c>
      <c r="B25" s="14" t="s">
        <v>392</v>
      </c>
      <c r="C25" s="14" t="s">
        <v>800</v>
      </c>
      <c r="D25" s="14" t="s">
        <v>1105</v>
      </c>
      <c r="E25" s="13">
        <v>108765.90472103999</v>
      </c>
      <c r="F25" s="13">
        <v>76412.159999999887</v>
      </c>
      <c r="G25" s="13">
        <f t="shared" si="0"/>
        <v>185178.06472103987</v>
      </c>
      <c r="H25" s="12" t="s">
        <v>60</v>
      </c>
    </row>
    <row r="26" spans="1:8" x14ac:dyDescent="0.65">
      <c r="A26" s="9" t="s">
        <v>7</v>
      </c>
      <c r="B26" s="11" t="s">
        <v>389</v>
      </c>
      <c r="C26" s="11" t="s">
        <v>1104</v>
      </c>
      <c r="D26" s="11" t="s">
        <v>1103</v>
      </c>
      <c r="E26" s="10">
        <v>69387.191125199999</v>
      </c>
      <c r="F26" s="10">
        <v>117421.91999999998</v>
      </c>
      <c r="G26" s="10">
        <f t="shared" si="0"/>
        <v>186809.1111252</v>
      </c>
      <c r="H26" s="9" t="s">
        <v>60</v>
      </c>
    </row>
    <row r="27" spans="1:8" x14ac:dyDescent="0.65">
      <c r="A27" s="12" t="s">
        <v>7</v>
      </c>
      <c r="B27" s="14" t="s">
        <v>21</v>
      </c>
      <c r="C27" s="14" t="s">
        <v>1102</v>
      </c>
      <c r="D27" s="14" t="s">
        <v>1101</v>
      </c>
      <c r="E27" s="13">
        <v>27280.434117599998</v>
      </c>
      <c r="F27" s="13">
        <v>0</v>
      </c>
      <c r="G27" s="13">
        <f t="shared" si="0"/>
        <v>27280.434117599998</v>
      </c>
      <c r="H27" s="12" t="s">
        <v>60</v>
      </c>
    </row>
    <row r="28" spans="1:8" x14ac:dyDescent="0.65">
      <c r="A28" s="9" t="s">
        <v>7</v>
      </c>
      <c r="B28" s="11" t="s">
        <v>384</v>
      </c>
      <c r="C28" s="11" t="s">
        <v>1100</v>
      </c>
      <c r="D28" s="11" t="s">
        <v>1099</v>
      </c>
      <c r="E28" s="10">
        <v>29415.424613759998</v>
      </c>
      <c r="F28" s="10">
        <v>0</v>
      </c>
      <c r="G28" s="10">
        <f t="shared" si="0"/>
        <v>29415.424613759998</v>
      </c>
      <c r="H28" s="9" t="s">
        <v>60</v>
      </c>
    </row>
    <row r="29" spans="1:8" x14ac:dyDescent="0.65">
      <c r="A29" s="12" t="s">
        <v>7</v>
      </c>
      <c r="B29" s="14" t="s">
        <v>381</v>
      </c>
      <c r="C29" s="14" t="s">
        <v>1098</v>
      </c>
      <c r="D29" s="14" t="s">
        <v>1097</v>
      </c>
      <c r="E29" s="13">
        <v>201756.60188711999</v>
      </c>
      <c r="F29" s="13">
        <v>245865.83999999997</v>
      </c>
      <c r="G29" s="13">
        <f t="shared" si="0"/>
        <v>447622.44188711996</v>
      </c>
      <c r="H29" s="12" t="s">
        <v>60</v>
      </c>
    </row>
    <row r="30" spans="1:8" x14ac:dyDescent="0.65">
      <c r="A30" s="9" t="s">
        <v>7</v>
      </c>
      <c r="B30" s="11" t="s">
        <v>18</v>
      </c>
      <c r="C30" s="11" t="s">
        <v>1096</v>
      </c>
      <c r="D30" s="11" t="s">
        <v>1095</v>
      </c>
      <c r="E30" s="10">
        <v>72510.603147360001</v>
      </c>
      <c r="F30" s="10">
        <v>61081.68</v>
      </c>
      <c r="G30" s="10">
        <f t="shared" si="0"/>
        <v>133592.28314735999</v>
      </c>
      <c r="H30" s="9" t="s">
        <v>60</v>
      </c>
    </row>
    <row r="31" spans="1:8" x14ac:dyDescent="0.65">
      <c r="A31" s="12" t="s">
        <v>7</v>
      </c>
      <c r="B31" s="14" t="s">
        <v>377</v>
      </c>
      <c r="C31" s="14" t="s">
        <v>1094</v>
      </c>
      <c r="D31" s="14" t="s">
        <v>1093</v>
      </c>
      <c r="E31" s="13">
        <v>316255.35145895998</v>
      </c>
      <c r="F31" s="13">
        <v>457704.19200000045</v>
      </c>
      <c r="G31" s="13">
        <f t="shared" si="0"/>
        <v>773959.54345896048</v>
      </c>
      <c r="H31" s="12" t="s">
        <v>60</v>
      </c>
    </row>
    <row r="32" spans="1:8" x14ac:dyDescent="0.65">
      <c r="A32" s="9" t="s">
        <v>7</v>
      </c>
      <c r="B32" s="11" t="s">
        <v>15</v>
      </c>
      <c r="C32" s="11" t="s">
        <v>1092</v>
      </c>
      <c r="D32" s="11" t="s">
        <v>1091</v>
      </c>
      <c r="E32" s="10">
        <v>135571.89650616</v>
      </c>
      <c r="F32" s="10">
        <v>80474.912140550427</v>
      </c>
      <c r="G32" s="10">
        <f t="shared" si="0"/>
        <v>216046.80864671041</v>
      </c>
      <c r="H32" s="9" t="s">
        <v>60</v>
      </c>
    </row>
    <row r="33" spans="1:8" x14ac:dyDescent="0.65">
      <c r="A33" s="12" t="s">
        <v>7</v>
      </c>
      <c r="B33" s="14" t="s">
        <v>373</v>
      </c>
      <c r="C33" s="14" t="s">
        <v>1090</v>
      </c>
      <c r="D33" s="14" t="s">
        <v>1089</v>
      </c>
      <c r="E33" s="13">
        <v>55549.289761199994</v>
      </c>
      <c r="F33" s="13">
        <v>74614.319999999992</v>
      </c>
      <c r="G33" s="13">
        <f t="shared" si="0"/>
        <v>130163.60976119999</v>
      </c>
      <c r="H33" s="12" t="s">
        <v>60</v>
      </c>
    </row>
    <row r="34" spans="1:8" x14ac:dyDescent="0.65">
      <c r="A34" s="9" t="s">
        <v>7</v>
      </c>
      <c r="B34" s="11" t="s">
        <v>370</v>
      </c>
      <c r="C34" s="11" t="s">
        <v>1088</v>
      </c>
      <c r="D34" s="11" t="s">
        <v>1087</v>
      </c>
      <c r="E34" s="10">
        <v>25817.570259119999</v>
      </c>
      <c r="F34" s="10">
        <v>298.84809968640002</v>
      </c>
      <c r="G34" s="10">
        <f t="shared" si="0"/>
        <v>26116.418358806397</v>
      </c>
      <c r="H34" s="9" t="s">
        <v>60</v>
      </c>
    </row>
    <row r="35" spans="1:8" x14ac:dyDescent="0.65">
      <c r="A35" s="12" t="s">
        <v>7</v>
      </c>
      <c r="B35" s="14" t="s">
        <v>12</v>
      </c>
      <c r="C35" s="14" t="s">
        <v>1086</v>
      </c>
      <c r="D35" s="14" t="s">
        <v>1085</v>
      </c>
      <c r="E35" s="13">
        <v>139683.73005431998</v>
      </c>
      <c r="F35" s="13">
        <v>334554</v>
      </c>
      <c r="G35" s="13">
        <f t="shared" si="0"/>
        <v>474237.73005431995</v>
      </c>
      <c r="H35" s="12" t="s">
        <v>60</v>
      </c>
    </row>
    <row r="36" spans="1:8" x14ac:dyDescent="0.65">
      <c r="A36" s="9" t="s">
        <v>7</v>
      </c>
      <c r="B36" s="11" t="s">
        <v>10</v>
      </c>
      <c r="C36" s="11" t="s">
        <v>1084</v>
      </c>
      <c r="D36" s="11" t="s">
        <v>1083</v>
      </c>
      <c r="E36" s="10">
        <v>217175.97769271999</v>
      </c>
      <c r="F36" s="10">
        <v>211036.32000000004</v>
      </c>
      <c r="G36" s="10">
        <f t="shared" si="0"/>
        <v>428212.29769272002</v>
      </c>
      <c r="H36" s="9" t="s">
        <v>60</v>
      </c>
    </row>
    <row r="37" spans="1:8" x14ac:dyDescent="0.65">
      <c r="A37" s="12" t="s">
        <v>7</v>
      </c>
      <c r="B37" s="14" t="s">
        <v>363</v>
      </c>
      <c r="C37" s="14" t="s">
        <v>1081</v>
      </c>
      <c r="D37" s="14" t="s">
        <v>1082</v>
      </c>
      <c r="E37" s="13">
        <v>273278.78350848</v>
      </c>
      <c r="F37" s="13">
        <v>98726.081345100058</v>
      </c>
      <c r="G37" s="13">
        <f t="shared" si="0"/>
        <v>372004.86485358007</v>
      </c>
      <c r="H37" s="12" t="s">
        <v>60</v>
      </c>
    </row>
    <row r="38" spans="1:8" x14ac:dyDescent="0.65">
      <c r="A38" s="9" t="s">
        <v>7</v>
      </c>
      <c r="B38" s="11" t="s">
        <v>6</v>
      </c>
      <c r="C38" s="11" t="s">
        <v>1081</v>
      </c>
      <c r="D38" s="11" t="s">
        <v>1080</v>
      </c>
      <c r="E38" s="10">
        <v>276006.82692024001</v>
      </c>
      <c r="F38" s="10">
        <v>432497.99999999919</v>
      </c>
      <c r="G38" s="10">
        <f t="shared" si="0"/>
        <v>708504.82692023925</v>
      </c>
      <c r="H38" s="9" t="s">
        <v>60</v>
      </c>
    </row>
    <row r="39" spans="1:8" x14ac:dyDescent="0.65">
      <c r="A39" s="12" t="s">
        <v>7</v>
      </c>
      <c r="B39" s="14" t="s">
        <v>358</v>
      </c>
      <c r="C39" s="14" t="s">
        <v>760</v>
      </c>
      <c r="D39" s="14" t="s">
        <v>1079</v>
      </c>
      <c r="E39" s="13">
        <v>90737.096086799997</v>
      </c>
      <c r="F39" s="13">
        <v>143222.64000000004</v>
      </c>
      <c r="G39" s="13">
        <f t="shared" si="0"/>
        <v>233959.73608680005</v>
      </c>
      <c r="H39" s="12" t="s">
        <v>60</v>
      </c>
    </row>
    <row r="40" spans="1:8" x14ac:dyDescent="0.65">
      <c r="A40" s="9" t="s">
        <v>7</v>
      </c>
      <c r="B40" s="11" t="s">
        <v>355</v>
      </c>
      <c r="C40" s="11" t="s">
        <v>1078</v>
      </c>
      <c r="D40" s="11" t="s">
        <v>1077</v>
      </c>
      <c r="E40" s="10">
        <v>65828.873631599999</v>
      </c>
      <c r="F40" s="10">
        <v>123588.93934025765</v>
      </c>
      <c r="G40" s="10">
        <f t="shared" si="0"/>
        <v>189417.81297185767</v>
      </c>
      <c r="H40" s="9" t="s">
        <v>60</v>
      </c>
    </row>
    <row r="41" spans="1:8" x14ac:dyDescent="0.65">
      <c r="A41" s="12" t="s">
        <v>7</v>
      </c>
      <c r="B41" s="14" t="s">
        <v>352</v>
      </c>
      <c r="C41" s="14" t="s">
        <v>1076</v>
      </c>
      <c r="D41" s="14" t="s">
        <v>1075</v>
      </c>
      <c r="E41" s="13">
        <v>101530.65915071999</v>
      </c>
      <c r="F41" s="13">
        <v>130577.04000000005</v>
      </c>
      <c r="G41" s="13">
        <f t="shared" si="0"/>
        <v>232107.69915072003</v>
      </c>
      <c r="H41" s="12" t="s">
        <v>60</v>
      </c>
    </row>
    <row r="42" spans="1:8" x14ac:dyDescent="0.65">
      <c r="A42" s="9" t="s">
        <v>7</v>
      </c>
      <c r="B42" s="11" t="s">
        <v>350</v>
      </c>
      <c r="C42" s="11" t="s">
        <v>1074</v>
      </c>
      <c r="D42" s="11" t="s">
        <v>1073</v>
      </c>
      <c r="E42" s="10">
        <v>149686.55589744</v>
      </c>
      <c r="F42" s="10">
        <v>149841.11999999988</v>
      </c>
      <c r="G42" s="10">
        <f t="shared" si="0"/>
        <v>299527.67589743988</v>
      </c>
      <c r="H42" s="9" t="s">
        <v>60</v>
      </c>
    </row>
    <row r="43" spans="1:8" x14ac:dyDescent="0.65">
      <c r="A43" s="12" t="s">
        <v>7</v>
      </c>
      <c r="B43" s="14" t="s">
        <v>347</v>
      </c>
      <c r="C43" s="14" t="s">
        <v>1072</v>
      </c>
      <c r="D43" s="14" t="s">
        <v>1071</v>
      </c>
      <c r="E43" s="13">
        <v>137548.73955815998</v>
      </c>
      <c r="F43" s="13">
        <v>128296.08000000013</v>
      </c>
      <c r="G43" s="13">
        <f t="shared" si="0"/>
        <v>265844.81955816015</v>
      </c>
      <c r="H43" s="12" t="s">
        <v>60</v>
      </c>
    </row>
    <row r="44" spans="1:8" x14ac:dyDescent="0.65">
      <c r="A44" s="9" t="s">
        <v>7</v>
      </c>
      <c r="B44" s="11" t="s">
        <v>344</v>
      </c>
      <c r="C44" s="11" t="s">
        <v>1070</v>
      </c>
      <c r="D44" s="11" t="s">
        <v>1069</v>
      </c>
      <c r="E44" s="10">
        <v>53216.614959840001</v>
      </c>
      <c r="F44" s="10">
        <v>0</v>
      </c>
      <c r="G44" s="10">
        <f t="shared" si="0"/>
        <v>53216.614959840001</v>
      </c>
      <c r="H44" s="9" t="s">
        <v>60</v>
      </c>
    </row>
    <row r="45" spans="1:8" x14ac:dyDescent="0.65">
      <c r="A45" s="12" t="s">
        <v>7</v>
      </c>
      <c r="B45" s="14" t="s">
        <v>341</v>
      </c>
      <c r="C45" s="14" t="s">
        <v>1068</v>
      </c>
      <c r="D45" s="14" t="s">
        <v>1067</v>
      </c>
      <c r="E45" s="13">
        <v>9923.7521210399991</v>
      </c>
      <c r="F45" s="13">
        <v>-3009.5999353727998</v>
      </c>
      <c r="G45" s="13">
        <f t="shared" si="0"/>
        <v>6914.1521856671989</v>
      </c>
      <c r="H45" s="12" t="s">
        <v>60</v>
      </c>
    </row>
    <row r="46" spans="1:8" x14ac:dyDescent="0.65">
      <c r="A46" s="9" t="s">
        <v>7</v>
      </c>
      <c r="B46" s="11" t="s">
        <v>338</v>
      </c>
      <c r="C46" s="11" t="s">
        <v>1066</v>
      </c>
      <c r="D46" s="11" t="s">
        <v>1065</v>
      </c>
      <c r="E46" s="10">
        <v>49895.518632479994</v>
      </c>
      <c r="F46" s="10">
        <v>72623.759999999995</v>
      </c>
      <c r="G46" s="10">
        <f t="shared" si="0"/>
        <v>122519.27863247998</v>
      </c>
      <c r="H46" s="9" t="s">
        <v>60</v>
      </c>
    </row>
    <row r="47" spans="1:8" x14ac:dyDescent="0.65">
      <c r="A47" s="12" t="s">
        <v>7</v>
      </c>
      <c r="B47" s="14" t="s">
        <v>336</v>
      </c>
      <c r="C47" s="14" t="s">
        <v>1064</v>
      </c>
      <c r="D47" s="14" t="s">
        <v>1063</v>
      </c>
      <c r="E47" s="13">
        <v>159333.54999119998</v>
      </c>
      <c r="F47" s="13">
        <v>146514.71999999988</v>
      </c>
      <c r="G47" s="13">
        <f t="shared" si="0"/>
        <v>305848.26999119984</v>
      </c>
      <c r="H47" s="12" t="s">
        <v>60</v>
      </c>
    </row>
    <row r="48" spans="1:8" x14ac:dyDescent="0.65">
      <c r="A48" s="9" t="s">
        <v>7</v>
      </c>
      <c r="B48" s="11" t="s">
        <v>333</v>
      </c>
      <c r="C48" s="11" t="s">
        <v>1062</v>
      </c>
      <c r="D48" s="11" t="s">
        <v>1061</v>
      </c>
      <c r="E48" s="10">
        <v>126636.56591111999</v>
      </c>
      <c r="F48" s="10">
        <v>256903.68000000037</v>
      </c>
      <c r="G48" s="10">
        <f t="shared" si="0"/>
        <v>383540.24591112038</v>
      </c>
      <c r="H48" s="9" t="s">
        <v>60</v>
      </c>
    </row>
    <row r="49" spans="1:8" x14ac:dyDescent="0.65">
      <c r="A49" s="12" t="s">
        <v>7</v>
      </c>
      <c r="B49" s="14" t="s">
        <v>330</v>
      </c>
      <c r="C49" s="14" t="s">
        <v>1060</v>
      </c>
      <c r="D49" s="14" t="s">
        <v>1059</v>
      </c>
      <c r="E49" s="13">
        <v>47167.47522072</v>
      </c>
      <c r="F49" s="13">
        <v>181925.03999999989</v>
      </c>
      <c r="G49" s="13">
        <f t="shared" si="0"/>
        <v>229092.51522071988</v>
      </c>
      <c r="H49" s="12" t="s">
        <v>60</v>
      </c>
    </row>
    <row r="50" spans="1:8" x14ac:dyDescent="0.65">
      <c r="A50" s="9" t="s">
        <v>7</v>
      </c>
      <c r="B50" s="11" t="s">
        <v>327</v>
      </c>
      <c r="C50" s="11" t="s">
        <v>1058</v>
      </c>
      <c r="D50" s="11" t="s">
        <v>1057</v>
      </c>
      <c r="E50" s="10">
        <v>208003.42593144</v>
      </c>
      <c r="F50" s="10">
        <v>15977.28000000001</v>
      </c>
      <c r="G50" s="10">
        <f t="shared" si="0"/>
        <v>223980.70593144</v>
      </c>
      <c r="H50" s="9" t="s">
        <v>60</v>
      </c>
    </row>
    <row r="51" spans="1:8" x14ac:dyDescent="0.65">
      <c r="A51" s="12" t="s">
        <v>7</v>
      </c>
      <c r="B51" s="14" t="s">
        <v>324</v>
      </c>
      <c r="C51" s="14" t="s">
        <v>1056</v>
      </c>
      <c r="D51" s="14" t="s">
        <v>1055</v>
      </c>
      <c r="E51" s="13">
        <v>185823.24688799999</v>
      </c>
      <c r="F51" s="13">
        <v>354654.95999999996</v>
      </c>
      <c r="G51" s="13">
        <f t="shared" si="0"/>
        <v>540478.20688800002</v>
      </c>
      <c r="H51" s="12" t="s">
        <v>60</v>
      </c>
    </row>
    <row r="52" spans="1:8" x14ac:dyDescent="0.65">
      <c r="A52" s="9" t="s">
        <v>7</v>
      </c>
      <c r="B52" s="11" t="s">
        <v>321</v>
      </c>
      <c r="C52" s="11" t="s">
        <v>1054</v>
      </c>
      <c r="D52" s="11" t="s">
        <v>1053</v>
      </c>
      <c r="E52" s="10">
        <v>118571.04625895999</v>
      </c>
      <c r="F52" s="10">
        <v>0</v>
      </c>
      <c r="G52" s="10">
        <f t="shared" si="0"/>
        <v>118571.04625895999</v>
      </c>
      <c r="H52" s="9" t="s">
        <v>60</v>
      </c>
    </row>
    <row r="53" spans="1:8" x14ac:dyDescent="0.65">
      <c r="A53" s="12" t="s">
        <v>7</v>
      </c>
      <c r="B53" s="14" t="s">
        <v>318</v>
      </c>
      <c r="C53" s="14" t="s">
        <v>1052</v>
      </c>
      <c r="D53" s="14" t="s">
        <v>1051</v>
      </c>
      <c r="E53" s="13">
        <v>31194.583360559998</v>
      </c>
      <c r="F53" s="13">
        <v>0</v>
      </c>
      <c r="G53" s="13">
        <f t="shared" si="0"/>
        <v>31194.583360559998</v>
      </c>
      <c r="H53" s="12" t="s">
        <v>60</v>
      </c>
    </row>
    <row r="54" spans="1:8" x14ac:dyDescent="0.65">
      <c r="A54" s="9" t="s">
        <v>7</v>
      </c>
      <c r="B54" s="11" t="s">
        <v>315</v>
      </c>
      <c r="C54" s="11" t="s">
        <v>354</v>
      </c>
      <c r="D54" s="11" t="s">
        <v>1050</v>
      </c>
      <c r="E54" s="10">
        <v>171866.73494087998</v>
      </c>
      <c r="F54" s="10">
        <v>7423.6800000000012</v>
      </c>
      <c r="G54" s="10">
        <f t="shared" si="0"/>
        <v>179290.41494087997</v>
      </c>
      <c r="H54" s="9" t="s">
        <v>60</v>
      </c>
    </row>
    <row r="55" spans="1:8" x14ac:dyDescent="0.65">
      <c r="A55" s="12" t="s">
        <v>7</v>
      </c>
      <c r="B55" s="14" t="s">
        <v>313</v>
      </c>
      <c r="C55" s="14" t="s">
        <v>1049</v>
      </c>
      <c r="D55" s="14" t="s">
        <v>1048</v>
      </c>
      <c r="E55" s="13">
        <v>47523.306970079997</v>
      </c>
      <c r="F55" s="13">
        <v>131384.88</v>
      </c>
      <c r="G55" s="13">
        <f t="shared" si="0"/>
        <v>178908.18697008002</v>
      </c>
      <c r="H55" s="12" t="s">
        <v>60</v>
      </c>
    </row>
    <row r="56" spans="1:8" x14ac:dyDescent="0.65">
      <c r="A56" s="9" t="s">
        <v>7</v>
      </c>
      <c r="B56" s="11" t="s">
        <v>310</v>
      </c>
      <c r="C56" s="11" t="s">
        <v>1047</v>
      </c>
      <c r="D56" s="11" t="s">
        <v>1046</v>
      </c>
      <c r="E56" s="10">
        <v>22140.642182399999</v>
      </c>
      <c r="F56" s="10">
        <v>16803.599999999999</v>
      </c>
      <c r="G56" s="10">
        <f t="shared" si="0"/>
        <v>38944.242182399998</v>
      </c>
      <c r="H56" s="9" t="s">
        <v>60</v>
      </c>
    </row>
    <row r="57" spans="1:8" x14ac:dyDescent="0.65">
      <c r="A57" s="12" t="s">
        <v>7</v>
      </c>
      <c r="B57" s="14" t="s">
        <v>307</v>
      </c>
      <c r="C57" s="14" t="s">
        <v>1044</v>
      </c>
      <c r="D57" s="14" t="s">
        <v>1045</v>
      </c>
      <c r="E57" s="13">
        <v>121575.847698</v>
      </c>
      <c r="F57" s="13">
        <v>0</v>
      </c>
      <c r="G57" s="13">
        <f t="shared" si="0"/>
        <v>121575.847698</v>
      </c>
      <c r="H57" s="12" t="s">
        <v>60</v>
      </c>
    </row>
    <row r="58" spans="1:8" x14ac:dyDescent="0.65">
      <c r="A58" s="9" t="s">
        <v>7</v>
      </c>
      <c r="B58" s="11" t="s">
        <v>305</v>
      </c>
      <c r="C58" s="11" t="s">
        <v>1044</v>
      </c>
      <c r="D58" s="11" t="s">
        <v>1043</v>
      </c>
      <c r="E58" s="10">
        <v>85083.324958079989</v>
      </c>
      <c r="F58" s="10">
        <v>0</v>
      </c>
      <c r="G58" s="10">
        <f t="shared" si="0"/>
        <v>85083.324958079989</v>
      </c>
      <c r="H58" s="9" t="s">
        <v>60</v>
      </c>
    </row>
    <row r="59" spans="1:8" x14ac:dyDescent="0.65">
      <c r="A59" s="12" t="s">
        <v>7</v>
      </c>
      <c r="B59" s="14" t="s">
        <v>302</v>
      </c>
      <c r="C59" s="14" t="s">
        <v>343</v>
      </c>
      <c r="D59" s="14" t="s">
        <v>1042</v>
      </c>
      <c r="E59" s="13">
        <v>105207.58722743999</v>
      </c>
      <c r="F59" s="13">
        <v>68287.542688411224</v>
      </c>
      <c r="G59" s="13">
        <f t="shared" si="0"/>
        <v>173495.12991585123</v>
      </c>
      <c r="H59" s="12" t="s">
        <v>60</v>
      </c>
    </row>
    <row r="60" spans="1:8" x14ac:dyDescent="0.65">
      <c r="A60" s="9" t="s">
        <v>7</v>
      </c>
      <c r="B60" s="11" t="s">
        <v>299</v>
      </c>
      <c r="C60" s="11" t="s">
        <v>1040</v>
      </c>
      <c r="D60" s="11" t="s">
        <v>1041</v>
      </c>
      <c r="E60" s="10">
        <v>319102.00545383996</v>
      </c>
      <c r="F60" s="10">
        <v>329464.07999999967</v>
      </c>
      <c r="G60" s="10">
        <f t="shared" si="0"/>
        <v>648566.08545383962</v>
      </c>
      <c r="H60" s="9" t="s">
        <v>60</v>
      </c>
    </row>
    <row r="61" spans="1:8" x14ac:dyDescent="0.65">
      <c r="A61" s="12" t="s">
        <v>7</v>
      </c>
      <c r="B61" s="14" t="s">
        <v>296</v>
      </c>
      <c r="C61" s="14" t="s">
        <v>1040</v>
      </c>
      <c r="D61" s="14" t="s">
        <v>1039</v>
      </c>
      <c r="E61" s="13">
        <v>266913.34888104</v>
      </c>
      <c r="F61" s="13">
        <v>68127.839999999997</v>
      </c>
      <c r="G61" s="13">
        <f t="shared" si="0"/>
        <v>335041.18888103997</v>
      </c>
      <c r="H61" s="12" t="s">
        <v>60</v>
      </c>
    </row>
    <row r="62" spans="1:8" x14ac:dyDescent="0.65">
      <c r="A62" s="9" t="s">
        <v>7</v>
      </c>
      <c r="B62" s="11" t="s">
        <v>293</v>
      </c>
      <c r="C62" s="11" t="s">
        <v>1038</v>
      </c>
      <c r="D62" s="11" t="s">
        <v>1037</v>
      </c>
      <c r="E62" s="10">
        <v>135018.38045159998</v>
      </c>
      <c r="F62" s="10">
        <v>163971.05477019172</v>
      </c>
      <c r="G62" s="10">
        <f t="shared" si="0"/>
        <v>298989.43522179173</v>
      </c>
      <c r="H62" s="9" t="s">
        <v>60</v>
      </c>
    </row>
    <row r="63" spans="1:8" x14ac:dyDescent="0.65">
      <c r="A63" s="12" t="s">
        <v>7</v>
      </c>
      <c r="B63" s="14" t="s">
        <v>290</v>
      </c>
      <c r="C63" s="14" t="s">
        <v>1036</v>
      </c>
      <c r="D63" s="14" t="s">
        <v>1035</v>
      </c>
      <c r="E63" s="13">
        <v>216622.46163815999</v>
      </c>
      <c r="F63" s="13">
        <v>18068.16</v>
      </c>
      <c r="G63" s="13">
        <f t="shared" si="0"/>
        <v>234690.62163816</v>
      </c>
      <c r="H63" s="12" t="s">
        <v>60</v>
      </c>
    </row>
    <row r="64" spans="1:8" x14ac:dyDescent="0.65">
      <c r="A64" s="9" t="s">
        <v>7</v>
      </c>
      <c r="B64" s="11" t="s">
        <v>287</v>
      </c>
      <c r="C64" s="11" t="s">
        <v>1034</v>
      </c>
      <c r="D64" s="11" t="s">
        <v>1033</v>
      </c>
      <c r="E64" s="10">
        <v>79864.459300799994</v>
      </c>
      <c r="F64" s="10">
        <v>67597.199999999983</v>
      </c>
      <c r="G64" s="10">
        <f t="shared" si="0"/>
        <v>147461.65930079998</v>
      </c>
      <c r="H64" s="9" t="s">
        <v>60</v>
      </c>
    </row>
    <row r="65" spans="1:8" x14ac:dyDescent="0.65">
      <c r="A65" s="12" t="s">
        <v>7</v>
      </c>
      <c r="B65" s="14" t="s">
        <v>284</v>
      </c>
      <c r="C65" s="14" t="s">
        <v>1032</v>
      </c>
      <c r="D65" s="14" t="s">
        <v>1031</v>
      </c>
      <c r="E65" s="13">
        <v>109042.66274832</v>
      </c>
      <c r="F65" s="13">
        <v>159368.41044223445</v>
      </c>
      <c r="G65" s="13">
        <f t="shared" si="0"/>
        <v>268411.07319055445</v>
      </c>
      <c r="H65" s="12" t="s">
        <v>60</v>
      </c>
    </row>
    <row r="66" spans="1:8" x14ac:dyDescent="0.65">
      <c r="A66" s="9" t="s">
        <v>7</v>
      </c>
      <c r="B66" s="11" t="s">
        <v>281</v>
      </c>
      <c r="C66" s="11" t="s">
        <v>1030</v>
      </c>
      <c r="D66" s="11" t="s">
        <v>1029</v>
      </c>
      <c r="E66" s="10">
        <v>92753.475999839997</v>
      </c>
      <c r="F66" s="10">
        <v>132916.07999999996</v>
      </c>
      <c r="G66" s="10">
        <f t="shared" si="0"/>
        <v>225669.55599983997</v>
      </c>
      <c r="H66" s="9" t="s">
        <v>60</v>
      </c>
    </row>
    <row r="67" spans="1:8" x14ac:dyDescent="0.65">
      <c r="A67" s="12" t="s">
        <v>7</v>
      </c>
      <c r="B67" s="14" t="s">
        <v>279</v>
      </c>
      <c r="C67" s="14" t="s">
        <v>1028</v>
      </c>
      <c r="D67" s="14" t="s">
        <v>1027</v>
      </c>
      <c r="E67" s="13">
        <v>76464.289251359995</v>
      </c>
      <c r="F67" s="13">
        <v>29095.440000000002</v>
      </c>
      <c r="G67" s="13">
        <f t="shared" si="0"/>
        <v>105559.72925136</v>
      </c>
      <c r="H67" s="12" t="s">
        <v>60</v>
      </c>
    </row>
    <row r="68" spans="1:8" x14ac:dyDescent="0.65">
      <c r="A68" s="9" t="s">
        <v>7</v>
      </c>
      <c r="B68" s="11" t="s">
        <v>276</v>
      </c>
      <c r="C68" s="11" t="s">
        <v>1025</v>
      </c>
      <c r="D68" s="11" t="s">
        <v>1026</v>
      </c>
      <c r="E68" s="10">
        <v>115289.48679263999</v>
      </c>
      <c r="F68" s="10">
        <v>0</v>
      </c>
      <c r="G68" s="10">
        <f t="shared" si="0"/>
        <v>115289.48679263999</v>
      </c>
      <c r="H68" s="9" t="s">
        <v>60</v>
      </c>
    </row>
    <row r="69" spans="1:8" x14ac:dyDescent="0.65">
      <c r="A69" s="12" t="s">
        <v>7</v>
      </c>
      <c r="B69" s="14" t="s">
        <v>273</v>
      </c>
      <c r="C69" s="14" t="s">
        <v>1025</v>
      </c>
      <c r="D69" s="14" t="s">
        <v>1024</v>
      </c>
      <c r="E69" s="13">
        <v>286049.18962439999</v>
      </c>
      <c r="F69" s="13">
        <v>62430.719999999987</v>
      </c>
      <c r="G69" s="13">
        <f t="shared" ref="G69:G132" si="1">+E69+F69</f>
        <v>348479.90962439997</v>
      </c>
      <c r="H69" s="12" t="s">
        <v>60</v>
      </c>
    </row>
    <row r="70" spans="1:8" x14ac:dyDescent="0.65">
      <c r="A70" s="9" t="s">
        <v>7</v>
      </c>
      <c r="B70" s="11" t="s">
        <v>270</v>
      </c>
      <c r="C70" s="11" t="s">
        <v>1022</v>
      </c>
      <c r="D70" s="11" t="s">
        <v>1023</v>
      </c>
      <c r="E70" s="10">
        <v>316176.27773688</v>
      </c>
      <c r="F70" s="10">
        <v>506849.59488175565</v>
      </c>
      <c r="G70" s="10">
        <f t="shared" si="1"/>
        <v>823025.87261863565</v>
      </c>
      <c r="H70" s="9" t="s">
        <v>60</v>
      </c>
    </row>
    <row r="71" spans="1:8" x14ac:dyDescent="0.65">
      <c r="A71" s="12" t="s">
        <v>7</v>
      </c>
      <c r="B71" s="14" t="s">
        <v>267</v>
      </c>
      <c r="C71" s="14" t="s">
        <v>1022</v>
      </c>
      <c r="D71" s="14" t="s">
        <v>1021</v>
      </c>
      <c r="E71" s="13">
        <v>319220.61603695998</v>
      </c>
      <c r="F71" s="13">
        <v>507033.49419375841</v>
      </c>
      <c r="G71" s="13">
        <f t="shared" si="1"/>
        <v>826254.11023071839</v>
      </c>
      <c r="H71" s="12" t="s">
        <v>60</v>
      </c>
    </row>
    <row r="72" spans="1:8" x14ac:dyDescent="0.65">
      <c r="A72" s="9" t="s">
        <v>7</v>
      </c>
      <c r="B72" s="11" t="s">
        <v>264</v>
      </c>
      <c r="C72" s="11" t="s">
        <v>1020</v>
      </c>
      <c r="D72" s="11" t="s">
        <v>1019</v>
      </c>
      <c r="E72" s="10">
        <v>78638.816608559995</v>
      </c>
      <c r="F72" s="10">
        <v>51722.891428111201</v>
      </c>
      <c r="G72" s="10">
        <f t="shared" si="1"/>
        <v>130361.70803667119</v>
      </c>
      <c r="H72" s="9" t="s">
        <v>60</v>
      </c>
    </row>
    <row r="73" spans="1:8" x14ac:dyDescent="0.65">
      <c r="A73" s="12" t="s">
        <v>7</v>
      </c>
      <c r="B73" s="14" t="s">
        <v>261</v>
      </c>
      <c r="C73" s="14" t="s">
        <v>1018</v>
      </c>
      <c r="D73" s="14" t="s">
        <v>1017</v>
      </c>
      <c r="E73" s="13">
        <v>122406.12177983999</v>
      </c>
      <c r="F73" s="13">
        <v>80665.200000000012</v>
      </c>
      <c r="G73" s="13">
        <f t="shared" si="1"/>
        <v>203071.32177983999</v>
      </c>
      <c r="H73" s="12" t="s">
        <v>60</v>
      </c>
    </row>
    <row r="74" spans="1:8" x14ac:dyDescent="0.65">
      <c r="A74" s="9" t="s">
        <v>7</v>
      </c>
      <c r="B74" s="11" t="s">
        <v>258</v>
      </c>
      <c r="C74" s="11" t="s">
        <v>1016</v>
      </c>
      <c r="D74" s="11" t="s">
        <v>1015</v>
      </c>
      <c r="E74" s="10">
        <v>94769.855912879997</v>
      </c>
      <c r="F74" s="10">
        <v>115996.60412313597</v>
      </c>
      <c r="G74" s="10">
        <f t="shared" si="1"/>
        <v>210766.46003601595</v>
      </c>
      <c r="H74" s="9" t="s">
        <v>60</v>
      </c>
    </row>
    <row r="75" spans="1:8" x14ac:dyDescent="0.65">
      <c r="A75" s="12" t="s">
        <v>7</v>
      </c>
      <c r="B75" s="14" t="s">
        <v>255</v>
      </c>
      <c r="C75" s="14" t="s">
        <v>1013</v>
      </c>
      <c r="D75" s="14" t="s">
        <v>1014</v>
      </c>
      <c r="E75" s="13">
        <v>257503.57595351999</v>
      </c>
      <c r="F75" s="13">
        <v>284364.95999999967</v>
      </c>
      <c r="G75" s="13">
        <f t="shared" si="1"/>
        <v>541868.53595351963</v>
      </c>
      <c r="H75" s="12" t="s">
        <v>60</v>
      </c>
    </row>
    <row r="76" spans="1:8" x14ac:dyDescent="0.65">
      <c r="A76" s="9" t="s">
        <v>7</v>
      </c>
      <c r="B76" s="11" t="s">
        <v>252</v>
      </c>
      <c r="C76" s="11" t="s">
        <v>1013</v>
      </c>
      <c r="D76" s="11" t="s">
        <v>1012</v>
      </c>
      <c r="E76" s="10">
        <v>220576.14774215998</v>
      </c>
      <c r="F76" s="10">
        <v>469465.9199999994</v>
      </c>
      <c r="G76" s="10">
        <f t="shared" si="1"/>
        <v>690042.06774215936</v>
      </c>
      <c r="H76" s="9" t="s">
        <v>60</v>
      </c>
    </row>
    <row r="77" spans="1:8" x14ac:dyDescent="0.65">
      <c r="A77" s="12" t="s">
        <v>7</v>
      </c>
      <c r="B77" s="14" t="s">
        <v>249</v>
      </c>
      <c r="C77" s="14" t="s">
        <v>1011</v>
      </c>
      <c r="D77" s="14" t="s">
        <v>1010</v>
      </c>
      <c r="E77" s="13">
        <v>32103.93116448</v>
      </c>
      <c r="F77" s="13">
        <v>0</v>
      </c>
      <c r="G77" s="13">
        <f t="shared" si="1"/>
        <v>32103.93116448</v>
      </c>
      <c r="H77" s="12" t="s">
        <v>60</v>
      </c>
    </row>
    <row r="78" spans="1:8" x14ac:dyDescent="0.65">
      <c r="A78" s="9" t="s">
        <v>7</v>
      </c>
      <c r="B78" s="11" t="s">
        <v>247</v>
      </c>
      <c r="C78" s="11" t="s">
        <v>1009</v>
      </c>
      <c r="D78" s="11" t="s">
        <v>1008</v>
      </c>
      <c r="E78" s="10">
        <v>35939.00668536</v>
      </c>
      <c r="F78" s="10">
        <v>0</v>
      </c>
      <c r="G78" s="10">
        <f t="shared" si="1"/>
        <v>35939.00668536</v>
      </c>
      <c r="H78" s="9" t="s">
        <v>60</v>
      </c>
    </row>
    <row r="79" spans="1:8" x14ac:dyDescent="0.65">
      <c r="A79" s="12" t="s">
        <v>7</v>
      </c>
      <c r="B79" s="14" t="s">
        <v>244</v>
      </c>
      <c r="C79" s="14" t="s">
        <v>1007</v>
      </c>
      <c r="D79" s="14" t="s">
        <v>1006</v>
      </c>
      <c r="E79" s="13">
        <v>117819.84589919999</v>
      </c>
      <c r="F79" s="13">
        <v>0</v>
      </c>
      <c r="G79" s="13">
        <f t="shared" si="1"/>
        <v>117819.84589919999</v>
      </c>
      <c r="H79" s="12" t="s">
        <v>60</v>
      </c>
    </row>
    <row r="80" spans="1:8" x14ac:dyDescent="0.65">
      <c r="A80" s="9" t="s">
        <v>7</v>
      </c>
      <c r="B80" s="11" t="s">
        <v>241</v>
      </c>
      <c r="C80" s="11" t="s">
        <v>1005</v>
      </c>
      <c r="D80" s="11" t="s">
        <v>1004</v>
      </c>
      <c r="E80" s="10">
        <v>229313.79403199998</v>
      </c>
      <c r="F80" s="10">
        <v>0</v>
      </c>
      <c r="G80" s="10">
        <f t="shared" si="1"/>
        <v>229313.79403199998</v>
      </c>
      <c r="H80" s="9" t="s">
        <v>60</v>
      </c>
    </row>
    <row r="81" spans="1:8" x14ac:dyDescent="0.65">
      <c r="A81" s="12" t="s">
        <v>7</v>
      </c>
      <c r="B81" s="14" t="s">
        <v>238</v>
      </c>
      <c r="C81" s="14" t="s">
        <v>1002</v>
      </c>
      <c r="D81" s="14" t="s">
        <v>1003</v>
      </c>
      <c r="E81" s="13">
        <v>243823.82203367999</v>
      </c>
      <c r="F81" s="13">
        <v>53222.400000000023</v>
      </c>
      <c r="G81" s="13">
        <f t="shared" si="1"/>
        <v>297046.22203368001</v>
      </c>
      <c r="H81" s="12" t="s">
        <v>60</v>
      </c>
    </row>
    <row r="82" spans="1:8" x14ac:dyDescent="0.65">
      <c r="A82" s="9" t="s">
        <v>7</v>
      </c>
      <c r="B82" s="11" t="s">
        <v>235</v>
      </c>
      <c r="C82" s="11" t="s">
        <v>1002</v>
      </c>
      <c r="D82" s="11" t="s">
        <v>1001</v>
      </c>
      <c r="E82" s="10">
        <v>208438.33140287999</v>
      </c>
      <c r="F82" s="10">
        <v>185433.60000000009</v>
      </c>
      <c r="G82" s="10">
        <f t="shared" si="1"/>
        <v>393871.93140288012</v>
      </c>
      <c r="H82" s="9" t="s">
        <v>60</v>
      </c>
    </row>
    <row r="83" spans="1:8" x14ac:dyDescent="0.65">
      <c r="A83" s="12" t="s">
        <v>7</v>
      </c>
      <c r="B83" s="14" t="s">
        <v>232</v>
      </c>
      <c r="C83" s="14" t="s">
        <v>1000</v>
      </c>
      <c r="D83" s="14" t="s">
        <v>999</v>
      </c>
      <c r="E83" s="13">
        <v>48393.117912959999</v>
      </c>
      <c r="F83" s="13">
        <v>69684.837170678409</v>
      </c>
      <c r="G83" s="13">
        <f t="shared" si="1"/>
        <v>118077.9550836384</v>
      </c>
      <c r="H83" s="12" t="s">
        <v>60</v>
      </c>
    </row>
    <row r="84" spans="1:8" x14ac:dyDescent="0.65">
      <c r="A84" s="9" t="s">
        <v>7</v>
      </c>
      <c r="B84" s="11" t="s">
        <v>229</v>
      </c>
      <c r="C84" s="11" t="s">
        <v>998</v>
      </c>
      <c r="D84" s="11" t="s">
        <v>997</v>
      </c>
      <c r="E84" s="10">
        <v>40762.503732239995</v>
      </c>
      <c r="F84" s="10">
        <v>1879.68</v>
      </c>
      <c r="G84" s="10">
        <f t="shared" si="1"/>
        <v>42642.183732239995</v>
      </c>
      <c r="H84" s="9" t="s">
        <v>60</v>
      </c>
    </row>
    <row r="85" spans="1:8" x14ac:dyDescent="0.65">
      <c r="A85" s="12" t="s">
        <v>7</v>
      </c>
      <c r="B85" s="14" t="s">
        <v>226</v>
      </c>
      <c r="C85" s="14" t="s">
        <v>996</v>
      </c>
      <c r="D85" s="14" t="s">
        <v>995</v>
      </c>
      <c r="E85" s="13">
        <v>73103.656062959999</v>
      </c>
      <c r="F85" s="13">
        <v>0</v>
      </c>
      <c r="G85" s="13">
        <f t="shared" si="1"/>
        <v>73103.656062959999</v>
      </c>
      <c r="H85" s="12" t="s">
        <v>60</v>
      </c>
    </row>
    <row r="86" spans="1:8" x14ac:dyDescent="0.65">
      <c r="A86" s="9" t="s">
        <v>7</v>
      </c>
      <c r="B86" s="11" t="s">
        <v>224</v>
      </c>
      <c r="C86" s="11" t="s">
        <v>994</v>
      </c>
      <c r="D86" s="11" t="s">
        <v>993</v>
      </c>
      <c r="E86" s="10">
        <v>303326.79789887997</v>
      </c>
      <c r="F86" s="10">
        <v>71639.039999999964</v>
      </c>
      <c r="G86" s="10">
        <f t="shared" si="1"/>
        <v>374965.83789887995</v>
      </c>
      <c r="H86" s="9" t="s">
        <v>60</v>
      </c>
    </row>
    <row r="87" spans="1:8" x14ac:dyDescent="0.65">
      <c r="A87" s="12" t="s">
        <v>7</v>
      </c>
      <c r="B87" s="14" t="s">
        <v>221</v>
      </c>
      <c r="C87" s="14" t="s">
        <v>992</v>
      </c>
      <c r="D87" s="14" t="s">
        <v>991</v>
      </c>
      <c r="E87" s="13">
        <v>267704.08610183996</v>
      </c>
      <c r="F87" s="13">
        <v>623905.91999999969</v>
      </c>
      <c r="G87" s="13">
        <f t="shared" si="1"/>
        <v>891610.00610183971</v>
      </c>
      <c r="H87" s="12" t="s">
        <v>60</v>
      </c>
    </row>
    <row r="88" spans="1:8" x14ac:dyDescent="0.65">
      <c r="A88" s="9" t="s">
        <v>7</v>
      </c>
      <c r="B88" s="11" t="s">
        <v>219</v>
      </c>
      <c r="C88" s="11" t="s">
        <v>990</v>
      </c>
      <c r="D88" s="11" t="s">
        <v>989</v>
      </c>
      <c r="E88" s="10">
        <v>14035.5856692</v>
      </c>
      <c r="F88" s="10">
        <v>0</v>
      </c>
      <c r="G88" s="10">
        <f t="shared" si="1"/>
        <v>14035.5856692</v>
      </c>
      <c r="H88" s="9" t="s">
        <v>60</v>
      </c>
    </row>
    <row r="89" spans="1:8" x14ac:dyDescent="0.65">
      <c r="A89" s="12" t="s">
        <v>7</v>
      </c>
      <c r="B89" s="14" t="s">
        <v>216</v>
      </c>
      <c r="C89" s="14" t="s">
        <v>988</v>
      </c>
      <c r="D89" s="14" t="s">
        <v>987</v>
      </c>
      <c r="E89" s="13">
        <v>82038.986657999994</v>
      </c>
      <c r="F89" s="13">
        <v>0</v>
      </c>
      <c r="G89" s="13">
        <f t="shared" si="1"/>
        <v>82038.986657999994</v>
      </c>
      <c r="H89" s="12" t="s">
        <v>60</v>
      </c>
    </row>
    <row r="90" spans="1:8" x14ac:dyDescent="0.65">
      <c r="A90" s="9" t="s">
        <v>7</v>
      </c>
      <c r="B90" s="11" t="s">
        <v>213</v>
      </c>
      <c r="C90" s="11" t="s">
        <v>986</v>
      </c>
      <c r="D90" s="11" t="s">
        <v>985</v>
      </c>
      <c r="E90" s="10">
        <v>116317.44517968</v>
      </c>
      <c r="F90" s="10">
        <v>14208.479999999998</v>
      </c>
      <c r="G90" s="10">
        <f t="shared" si="1"/>
        <v>130525.92517967999</v>
      </c>
      <c r="H90" s="9" t="s">
        <v>60</v>
      </c>
    </row>
    <row r="91" spans="1:8" x14ac:dyDescent="0.65">
      <c r="A91" s="12" t="s">
        <v>7</v>
      </c>
      <c r="B91" s="14" t="s">
        <v>210</v>
      </c>
      <c r="C91" s="14" t="s">
        <v>984</v>
      </c>
      <c r="D91" s="14" t="s">
        <v>983</v>
      </c>
      <c r="E91" s="13">
        <v>18226.492939439999</v>
      </c>
      <c r="F91" s="13">
        <v>33080.245164362881</v>
      </c>
      <c r="G91" s="13">
        <f t="shared" si="1"/>
        <v>51306.738103802883</v>
      </c>
      <c r="H91" s="12" t="s">
        <v>60</v>
      </c>
    </row>
    <row r="92" spans="1:8" x14ac:dyDescent="0.65">
      <c r="A92" s="9" t="s">
        <v>7</v>
      </c>
      <c r="B92" s="11" t="s">
        <v>207</v>
      </c>
      <c r="C92" s="11" t="s">
        <v>982</v>
      </c>
      <c r="D92" s="11" t="s">
        <v>981</v>
      </c>
      <c r="E92" s="10">
        <v>47641.917553200001</v>
      </c>
      <c r="F92" s="10">
        <v>0</v>
      </c>
      <c r="G92" s="10">
        <f t="shared" si="1"/>
        <v>47641.917553200001</v>
      </c>
      <c r="H92" s="9" t="s">
        <v>60</v>
      </c>
    </row>
    <row r="93" spans="1:8" x14ac:dyDescent="0.65">
      <c r="A93" s="12" t="s">
        <v>7</v>
      </c>
      <c r="B93" s="14" t="s">
        <v>204</v>
      </c>
      <c r="C93" s="14" t="s">
        <v>980</v>
      </c>
      <c r="D93" s="14" t="s">
        <v>979</v>
      </c>
      <c r="E93" s="13">
        <v>320011.35325776</v>
      </c>
      <c r="F93" s="13">
        <v>182744.30907654209</v>
      </c>
      <c r="G93" s="13">
        <f t="shared" si="1"/>
        <v>502755.66233430209</v>
      </c>
      <c r="H93" s="12" t="s">
        <v>60</v>
      </c>
    </row>
    <row r="94" spans="1:8" x14ac:dyDescent="0.65">
      <c r="A94" s="9" t="s">
        <v>7</v>
      </c>
      <c r="B94" s="11" t="s">
        <v>201</v>
      </c>
      <c r="C94" s="11" t="s">
        <v>978</v>
      </c>
      <c r="D94" s="11" t="s">
        <v>977</v>
      </c>
      <c r="E94" s="10">
        <v>14114.65939128</v>
      </c>
      <c r="F94" s="10">
        <v>0</v>
      </c>
      <c r="G94" s="10">
        <f t="shared" si="1"/>
        <v>14114.65939128</v>
      </c>
      <c r="H94" s="9" t="s">
        <v>60</v>
      </c>
    </row>
    <row r="95" spans="1:8" x14ac:dyDescent="0.65">
      <c r="A95" s="12" t="s">
        <v>7</v>
      </c>
      <c r="B95" s="14" t="s">
        <v>198</v>
      </c>
      <c r="C95" s="14" t="s">
        <v>976</v>
      </c>
      <c r="D95" s="14" t="s">
        <v>975</v>
      </c>
      <c r="E95" s="13">
        <v>95955.961744079992</v>
      </c>
      <c r="F95" s="13">
        <v>58037.760000000002</v>
      </c>
      <c r="G95" s="13">
        <f t="shared" si="1"/>
        <v>153993.72174407999</v>
      </c>
      <c r="H95" s="12" t="s">
        <v>60</v>
      </c>
    </row>
    <row r="96" spans="1:8" x14ac:dyDescent="0.65">
      <c r="A96" s="9" t="s">
        <v>7</v>
      </c>
      <c r="B96" s="11" t="s">
        <v>195</v>
      </c>
      <c r="C96" s="11" t="s">
        <v>974</v>
      </c>
      <c r="D96" s="11" t="s">
        <v>973</v>
      </c>
      <c r="E96" s="10">
        <v>173369.1356604</v>
      </c>
      <c r="F96" s="10">
        <v>123301.20000000001</v>
      </c>
      <c r="G96" s="10">
        <f t="shared" si="1"/>
        <v>296670.33566039999</v>
      </c>
      <c r="H96" s="9" t="s">
        <v>60</v>
      </c>
    </row>
    <row r="97" spans="1:8" x14ac:dyDescent="0.65">
      <c r="A97" s="12" t="s">
        <v>7</v>
      </c>
      <c r="B97" s="14" t="s">
        <v>193</v>
      </c>
      <c r="C97" s="14" t="s">
        <v>972</v>
      </c>
      <c r="D97" s="14" t="s">
        <v>971</v>
      </c>
      <c r="E97" s="13">
        <v>216345.70361087998</v>
      </c>
      <c r="F97" s="13">
        <v>129476.16000000005</v>
      </c>
      <c r="G97" s="13">
        <f t="shared" si="1"/>
        <v>345821.86361088004</v>
      </c>
      <c r="H97" s="12" t="s">
        <v>60</v>
      </c>
    </row>
    <row r="98" spans="1:8" x14ac:dyDescent="0.65">
      <c r="A98" s="9" t="s">
        <v>7</v>
      </c>
      <c r="B98" s="11" t="s">
        <v>190</v>
      </c>
      <c r="C98" s="11" t="s">
        <v>970</v>
      </c>
      <c r="D98" s="11" t="s">
        <v>969</v>
      </c>
      <c r="E98" s="10">
        <v>81999.449796959991</v>
      </c>
      <c r="F98" s="10">
        <v>19879.199999999997</v>
      </c>
      <c r="G98" s="10">
        <f t="shared" si="1"/>
        <v>101878.64979695999</v>
      </c>
      <c r="H98" s="9" t="s">
        <v>60</v>
      </c>
    </row>
    <row r="99" spans="1:8" x14ac:dyDescent="0.65">
      <c r="A99" s="12" t="s">
        <v>7</v>
      </c>
      <c r="B99" s="14" t="s">
        <v>187</v>
      </c>
      <c r="C99" s="14" t="s">
        <v>968</v>
      </c>
      <c r="D99" s="14" t="s">
        <v>967</v>
      </c>
      <c r="E99" s="13">
        <v>46337.201138879995</v>
      </c>
      <c r="F99" s="13">
        <v>71472.719999999958</v>
      </c>
      <c r="G99" s="13">
        <f t="shared" si="1"/>
        <v>117809.92113887996</v>
      </c>
      <c r="H99" s="12" t="s">
        <v>60</v>
      </c>
    </row>
    <row r="100" spans="1:8" x14ac:dyDescent="0.65">
      <c r="A100" s="9" t="s">
        <v>7</v>
      </c>
      <c r="B100" s="11" t="s">
        <v>184</v>
      </c>
      <c r="C100" s="11" t="s">
        <v>966</v>
      </c>
      <c r="D100" s="11" t="s">
        <v>965</v>
      </c>
      <c r="E100" s="10">
        <v>160638.26640552</v>
      </c>
      <c r="F100" s="10">
        <v>42963.360000000001</v>
      </c>
      <c r="G100" s="10">
        <f t="shared" si="1"/>
        <v>203601.62640552002</v>
      </c>
      <c r="H100" s="9" t="s">
        <v>60</v>
      </c>
    </row>
    <row r="101" spans="1:8" x14ac:dyDescent="0.65">
      <c r="A101" s="12" t="s">
        <v>7</v>
      </c>
      <c r="B101" s="14" t="s">
        <v>181</v>
      </c>
      <c r="C101" s="14" t="s">
        <v>964</v>
      </c>
      <c r="D101" s="14" t="s">
        <v>963</v>
      </c>
      <c r="E101" s="13">
        <v>70573.296956399994</v>
      </c>
      <c r="F101" s="13">
        <v>0</v>
      </c>
      <c r="G101" s="13">
        <f t="shared" si="1"/>
        <v>70573.296956399994</v>
      </c>
      <c r="H101" s="12" t="s">
        <v>60</v>
      </c>
    </row>
    <row r="102" spans="1:8" x14ac:dyDescent="0.65">
      <c r="A102" s="9" t="s">
        <v>7</v>
      </c>
      <c r="B102" s="11" t="s">
        <v>179</v>
      </c>
      <c r="C102" s="11" t="s">
        <v>962</v>
      </c>
      <c r="D102" s="11" t="s">
        <v>961</v>
      </c>
      <c r="E102" s="10">
        <v>27675.802727999999</v>
      </c>
      <c r="F102" s="10">
        <v>0</v>
      </c>
      <c r="G102" s="10">
        <f t="shared" si="1"/>
        <v>27675.802727999999</v>
      </c>
      <c r="H102" s="9" t="s">
        <v>60</v>
      </c>
    </row>
    <row r="103" spans="1:8" x14ac:dyDescent="0.65">
      <c r="A103" s="12" t="s">
        <v>7</v>
      </c>
      <c r="B103" s="14" t="s">
        <v>176</v>
      </c>
      <c r="C103" s="14" t="s">
        <v>960</v>
      </c>
      <c r="D103" s="14" t="s">
        <v>959</v>
      </c>
      <c r="E103" s="13">
        <v>134069.49578664001</v>
      </c>
      <c r="F103" s="13">
        <v>240934.32</v>
      </c>
      <c r="G103" s="13">
        <f t="shared" si="1"/>
        <v>375003.81578664004</v>
      </c>
      <c r="H103" s="12" t="s">
        <v>60</v>
      </c>
    </row>
    <row r="104" spans="1:8" x14ac:dyDescent="0.65">
      <c r="A104" s="9" t="s">
        <v>7</v>
      </c>
      <c r="B104" s="11" t="s">
        <v>173</v>
      </c>
      <c r="C104" s="11" t="s">
        <v>958</v>
      </c>
      <c r="D104" s="11" t="s">
        <v>957</v>
      </c>
      <c r="E104" s="10">
        <v>8737.6462898400005</v>
      </c>
      <c r="F104" s="10">
        <v>2102.34931860096</v>
      </c>
      <c r="G104" s="10">
        <f t="shared" si="1"/>
        <v>10839.99560844096</v>
      </c>
      <c r="H104" s="9" t="s">
        <v>60</v>
      </c>
    </row>
    <row r="105" spans="1:8" x14ac:dyDescent="0.65">
      <c r="A105" s="12" t="s">
        <v>7</v>
      </c>
      <c r="B105" s="14" t="s">
        <v>171</v>
      </c>
      <c r="C105" s="14" t="s">
        <v>956</v>
      </c>
      <c r="D105" s="14" t="s">
        <v>955</v>
      </c>
      <c r="E105" s="13">
        <v>56142.342676799999</v>
      </c>
      <c r="F105" s="13">
        <v>35325.840000000018</v>
      </c>
      <c r="G105" s="13">
        <f t="shared" si="1"/>
        <v>91468.182676800017</v>
      </c>
      <c r="H105" s="12" t="s">
        <v>60</v>
      </c>
    </row>
    <row r="106" spans="1:8" x14ac:dyDescent="0.65">
      <c r="A106" s="9" t="s">
        <v>7</v>
      </c>
      <c r="B106" s="11" t="s">
        <v>168</v>
      </c>
      <c r="C106" s="11" t="s">
        <v>954</v>
      </c>
      <c r="D106" s="11" t="s">
        <v>953</v>
      </c>
      <c r="E106" s="10">
        <v>125845.82869031999</v>
      </c>
      <c r="F106" s="10">
        <v>316266.71999999968</v>
      </c>
      <c r="G106" s="10">
        <f t="shared" si="1"/>
        <v>442112.54869031964</v>
      </c>
      <c r="H106" s="9" t="s">
        <v>60</v>
      </c>
    </row>
    <row r="107" spans="1:8" x14ac:dyDescent="0.65">
      <c r="A107" s="12" t="s">
        <v>7</v>
      </c>
      <c r="B107" s="14" t="s">
        <v>166</v>
      </c>
      <c r="C107" s="14" t="s">
        <v>952</v>
      </c>
      <c r="D107" s="14" t="s">
        <v>951</v>
      </c>
      <c r="E107" s="13">
        <v>111375.33754968</v>
      </c>
      <c r="F107" s="13">
        <v>43169.280000000021</v>
      </c>
      <c r="G107" s="13">
        <f t="shared" si="1"/>
        <v>154544.61754968003</v>
      </c>
      <c r="H107" s="12" t="s">
        <v>60</v>
      </c>
    </row>
    <row r="108" spans="1:8" x14ac:dyDescent="0.65">
      <c r="A108" s="9" t="s">
        <v>7</v>
      </c>
      <c r="B108" s="11" t="s">
        <v>164</v>
      </c>
      <c r="C108" s="11" t="s">
        <v>950</v>
      </c>
      <c r="D108" s="11" t="s">
        <v>949</v>
      </c>
      <c r="E108" s="10">
        <v>54323.647068959996</v>
      </c>
      <c r="F108" s="10">
        <v>59194.079999999965</v>
      </c>
      <c r="G108" s="10">
        <f t="shared" si="1"/>
        <v>113517.72706895997</v>
      </c>
      <c r="H108" s="9" t="s">
        <v>60</v>
      </c>
    </row>
    <row r="109" spans="1:8" x14ac:dyDescent="0.65">
      <c r="A109" s="12" t="s">
        <v>7</v>
      </c>
      <c r="B109" s="14" t="s">
        <v>162</v>
      </c>
      <c r="C109" s="14" t="s">
        <v>948</v>
      </c>
      <c r="D109" s="14" t="s">
        <v>947</v>
      </c>
      <c r="E109" s="13">
        <v>43688.2314492</v>
      </c>
      <c r="F109" s="13">
        <v>47021.040000000023</v>
      </c>
      <c r="G109" s="13">
        <f t="shared" si="1"/>
        <v>90709.271449200023</v>
      </c>
      <c r="H109" s="12" t="s">
        <v>60</v>
      </c>
    </row>
    <row r="110" spans="1:8" x14ac:dyDescent="0.65">
      <c r="A110" s="9" t="s">
        <v>7</v>
      </c>
      <c r="B110" s="11" t="s">
        <v>160</v>
      </c>
      <c r="C110" s="11" t="s">
        <v>946</v>
      </c>
      <c r="D110" s="11" t="s">
        <v>945</v>
      </c>
      <c r="E110" s="10">
        <v>161152.24559904</v>
      </c>
      <c r="F110" s="10">
        <v>338049.36</v>
      </c>
      <c r="G110" s="10">
        <f t="shared" si="1"/>
        <v>499201.60559903999</v>
      </c>
      <c r="H110" s="9" t="s">
        <v>60</v>
      </c>
    </row>
    <row r="111" spans="1:8" x14ac:dyDescent="0.65">
      <c r="A111" s="12" t="s">
        <v>7</v>
      </c>
      <c r="B111" s="14" t="s">
        <v>157</v>
      </c>
      <c r="C111" s="14" t="s">
        <v>944</v>
      </c>
      <c r="D111" s="14" t="s">
        <v>943</v>
      </c>
      <c r="E111" s="13">
        <v>246947.23405583997</v>
      </c>
      <c r="F111" s="13">
        <v>432751.43999999994</v>
      </c>
      <c r="G111" s="13">
        <f t="shared" si="1"/>
        <v>679698.67405583989</v>
      </c>
      <c r="H111" s="12" t="s">
        <v>60</v>
      </c>
    </row>
    <row r="112" spans="1:8" x14ac:dyDescent="0.65">
      <c r="A112" s="9" t="s">
        <v>7</v>
      </c>
      <c r="B112" s="11" t="s">
        <v>154</v>
      </c>
      <c r="C112" s="11" t="s">
        <v>942</v>
      </c>
      <c r="D112" s="11" t="s">
        <v>941</v>
      </c>
      <c r="E112" s="10">
        <v>67014.979462799995</v>
      </c>
      <c r="F112" s="10">
        <v>0</v>
      </c>
      <c r="G112" s="10">
        <f t="shared" si="1"/>
        <v>67014.979462799995</v>
      </c>
      <c r="H112" s="9" t="s">
        <v>60</v>
      </c>
    </row>
    <row r="113" spans="1:8" x14ac:dyDescent="0.65">
      <c r="A113" s="12" t="s">
        <v>7</v>
      </c>
      <c r="B113" s="14" t="s">
        <v>152</v>
      </c>
      <c r="C113" s="14" t="s">
        <v>940</v>
      </c>
      <c r="D113" s="14" t="s">
        <v>939</v>
      </c>
      <c r="E113" s="13">
        <v>159570.77115744</v>
      </c>
      <c r="F113" s="13">
        <v>80723.280000000013</v>
      </c>
      <c r="G113" s="13">
        <f t="shared" si="1"/>
        <v>240294.05115744</v>
      </c>
      <c r="H113" s="12" t="s">
        <v>60</v>
      </c>
    </row>
    <row r="114" spans="1:8" x14ac:dyDescent="0.65">
      <c r="A114" s="9" t="s">
        <v>7</v>
      </c>
      <c r="B114" s="11" t="s">
        <v>149</v>
      </c>
      <c r="C114" s="11" t="s">
        <v>938</v>
      </c>
      <c r="D114" s="11" t="s">
        <v>937</v>
      </c>
      <c r="E114" s="10">
        <v>170878.31341487999</v>
      </c>
      <c r="F114" s="10">
        <v>309904.31999999989</v>
      </c>
      <c r="G114" s="10">
        <f t="shared" si="1"/>
        <v>480782.63341487991</v>
      </c>
      <c r="H114" s="9" t="s">
        <v>60</v>
      </c>
    </row>
    <row r="115" spans="1:8" x14ac:dyDescent="0.65">
      <c r="A115" s="12" t="s">
        <v>7</v>
      </c>
      <c r="B115" s="14" t="s">
        <v>147</v>
      </c>
      <c r="C115" s="14" t="s">
        <v>936</v>
      </c>
      <c r="D115" s="14" t="s">
        <v>935</v>
      </c>
      <c r="E115" s="13">
        <v>9844.678398959999</v>
      </c>
      <c r="F115" s="13">
        <v>0</v>
      </c>
      <c r="G115" s="13">
        <f t="shared" si="1"/>
        <v>9844.678398959999</v>
      </c>
      <c r="H115" s="12" t="s">
        <v>60</v>
      </c>
    </row>
    <row r="116" spans="1:8" x14ac:dyDescent="0.65">
      <c r="A116" s="9" t="s">
        <v>7</v>
      </c>
      <c r="B116" s="11" t="s">
        <v>144</v>
      </c>
      <c r="C116" s="11" t="s">
        <v>934</v>
      </c>
      <c r="D116" s="11" t="s">
        <v>933</v>
      </c>
      <c r="E116" s="10">
        <v>129245.99873975999</v>
      </c>
      <c r="F116" s="10">
        <v>26381.52</v>
      </c>
      <c r="G116" s="10">
        <f t="shared" si="1"/>
        <v>155627.51873975998</v>
      </c>
      <c r="H116" s="9" t="s">
        <v>60</v>
      </c>
    </row>
    <row r="117" spans="1:8" x14ac:dyDescent="0.65">
      <c r="A117" s="12" t="s">
        <v>7</v>
      </c>
      <c r="B117" s="14" t="s">
        <v>142</v>
      </c>
      <c r="C117" s="14" t="s">
        <v>932</v>
      </c>
      <c r="D117" s="14" t="s">
        <v>931</v>
      </c>
      <c r="E117" s="13">
        <v>29613.108918959999</v>
      </c>
      <c r="F117" s="13">
        <v>18944.640000000014</v>
      </c>
      <c r="G117" s="13">
        <f t="shared" si="1"/>
        <v>48557.748918960016</v>
      </c>
      <c r="H117" s="12" t="s">
        <v>60</v>
      </c>
    </row>
    <row r="118" spans="1:8" x14ac:dyDescent="0.65">
      <c r="A118" s="9" t="s">
        <v>7</v>
      </c>
      <c r="B118" s="11" t="s">
        <v>140</v>
      </c>
      <c r="C118" s="11" t="s">
        <v>930</v>
      </c>
      <c r="D118" s="11" t="s">
        <v>929</v>
      </c>
      <c r="E118" s="10">
        <v>221564.56926815998</v>
      </c>
      <c r="F118" s="10">
        <v>180417.6</v>
      </c>
      <c r="G118" s="10">
        <f t="shared" si="1"/>
        <v>401982.16926816001</v>
      </c>
      <c r="H118" s="9" t="s">
        <v>60</v>
      </c>
    </row>
    <row r="119" spans="1:8" x14ac:dyDescent="0.65">
      <c r="A119" s="12" t="s">
        <v>7</v>
      </c>
      <c r="B119" s="14" t="s">
        <v>138</v>
      </c>
      <c r="C119" s="14" t="s">
        <v>928</v>
      </c>
      <c r="D119" s="14" t="s">
        <v>927</v>
      </c>
      <c r="E119" s="13">
        <v>160163.82407303998</v>
      </c>
      <c r="F119" s="13">
        <v>511492.08000000031</v>
      </c>
      <c r="G119" s="13">
        <f t="shared" si="1"/>
        <v>671655.90407304023</v>
      </c>
      <c r="H119" s="12" t="s">
        <v>60</v>
      </c>
    </row>
    <row r="120" spans="1:8" x14ac:dyDescent="0.65">
      <c r="A120" s="9" t="s">
        <v>7</v>
      </c>
      <c r="B120" s="11" t="s">
        <v>135</v>
      </c>
      <c r="C120" s="11" t="s">
        <v>926</v>
      </c>
      <c r="D120" s="11" t="s">
        <v>925</v>
      </c>
      <c r="E120" s="10">
        <v>62942.682775679998</v>
      </c>
      <c r="F120" s="10">
        <v>71522.879999999976</v>
      </c>
      <c r="G120" s="10">
        <f t="shared" si="1"/>
        <v>134465.56277567998</v>
      </c>
      <c r="H120" s="9" t="s">
        <v>60</v>
      </c>
    </row>
    <row r="121" spans="1:8" x14ac:dyDescent="0.65">
      <c r="A121" s="12" t="s">
        <v>7</v>
      </c>
      <c r="B121" s="14" t="s">
        <v>132</v>
      </c>
      <c r="C121" s="14" t="s">
        <v>924</v>
      </c>
      <c r="D121" s="14" t="s">
        <v>923</v>
      </c>
      <c r="E121" s="13">
        <v>129839.05165535999</v>
      </c>
      <c r="F121" s="13">
        <v>98555.849466518383</v>
      </c>
      <c r="G121" s="13">
        <f t="shared" si="1"/>
        <v>228394.90112187836</v>
      </c>
      <c r="H121" s="12" t="s">
        <v>60</v>
      </c>
    </row>
    <row r="122" spans="1:8" x14ac:dyDescent="0.65">
      <c r="A122" s="9" t="s">
        <v>7</v>
      </c>
      <c r="B122" s="11" t="s">
        <v>130</v>
      </c>
      <c r="C122" s="11" t="s">
        <v>922</v>
      </c>
      <c r="D122" s="11" t="s">
        <v>921</v>
      </c>
      <c r="E122" s="10">
        <v>46297.664277839998</v>
      </c>
      <c r="F122" s="10">
        <v>0</v>
      </c>
      <c r="G122" s="10">
        <f t="shared" si="1"/>
        <v>46297.664277839998</v>
      </c>
      <c r="H122" s="9" t="s">
        <v>60</v>
      </c>
    </row>
    <row r="123" spans="1:8" x14ac:dyDescent="0.65">
      <c r="A123" s="12" t="s">
        <v>7</v>
      </c>
      <c r="B123" s="14" t="s">
        <v>128</v>
      </c>
      <c r="C123" s="14" t="s">
        <v>920</v>
      </c>
      <c r="D123" s="14" t="s">
        <v>919</v>
      </c>
      <c r="E123" s="13">
        <v>75792.16261367999</v>
      </c>
      <c r="F123" s="13">
        <v>24533.519999999997</v>
      </c>
      <c r="G123" s="13">
        <f t="shared" si="1"/>
        <v>100325.68261367999</v>
      </c>
      <c r="H123" s="12" t="s">
        <v>60</v>
      </c>
    </row>
    <row r="124" spans="1:8" x14ac:dyDescent="0.65">
      <c r="A124" s="9" t="s">
        <v>7</v>
      </c>
      <c r="B124" s="11" t="s">
        <v>125</v>
      </c>
      <c r="C124" s="11" t="s">
        <v>918</v>
      </c>
      <c r="D124" s="11" t="s">
        <v>917</v>
      </c>
      <c r="E124" s="10">
        <v>159491.69743535999</v>
      </c>
      <c r="F124" s="10">
        <v>168719.75999999989</v>
      </c>
      <c r="G124" s="10">
        <f t="shared" si="1"/>
        <v>328211.45743535989</v>
      </c>
      <c r="H124" s="9" t="s">
        <v>60</v>
      </c>
    </row>
    <row r="125" spans="1:8" x14ac:dyDescent="0.65">
      <c r="A125" s="12" t="s">
        <v>7</v>
      </c>
      <c r="B125" s="14" t="s">
        <v>123</v>
      </c>
      <c r="C125" s="14" t="s">
        <v>916</v>
      </c>
      <c r="D125" s="14" t="s">
        <v>915</v>
      </c>
      <c r="E125" s="13">
        <v>155696.15877551999</v>
      </c>
      <c r="F125" s="13">
        <v>101763.56032128001</v>
      </c>
      <c r="G125" s="13">
        <f t="shared" si="1"/>
        <v>257459.71909679999</v>
      </c>
      <c r="H125" s="12" t="s">
        <v>60</v>
      </c>
    </row>
    <row r="126" spans="1:8" x14ac:dyDescent="0.65">
      <c r="A126" s="9" t="s">
        <v>7</v>
      </c>
      <c r="B126" s="11" t="s">
        <v>120</v>
      </c>
      <c r="C126" s="11" t="s">
        <v>914</v>
      </c>
      <c r="D126" s="11" t="s">
        <v>913</v>
      </c>
      <c r="E126" s="10">
        <v>35583.174935999996</v>
      </c>
      <c r="F126" s="10">
        <v>0</v>
      </c>
      <c r="G126" s="10">
        <f t="shared" si="1"/>
        <v>35583.174935999996</v>
      </c>
      <c r="H126" s="9" t="s">
        <v>60</v>
      </c>
    </row>
    <row r="127" spans="1:8" x14ac:dyDescent="0.65">
      <c r="A127" s="12" t="s">
        <v>7</v>
      </c>
      <c r="B127" s="14" t="s">
        <v>117</v>
      </c>
      <c r="C127" s="14" t="s">
        <v>912</v>
      </c>
      <c r="D127" s="14" t="s">
        <v>911</v>
      </c>
      <c r="E127" s="13">
        <v>155498.47447031998</v>
      </c>
      <c r="F127" s="13">
        <v>197754.47999999995</v>
      </c>
      <c r="G127" s="13">
        <f t="shared" si="1"/>
        <v>353252.95447031991</v>
      </c>
      <c r="H127" s="12" t="s">
        <v>60</v>
      </c>
    </row>
    <row r="128" spans="1:8" x14ac:dyDescent="0.65">
      <c r="A128" s="9" t="s">
        <v>7</v>
      </c>
      <c r="B128" s="11" t="s">
        <v>114</v>
      </c>
      <c r="C128" s="11" t="s">
        <v>910</v>
      </c>
      <c r="D128" s="11" t="s">
        <v>909</v>
      </c>
      <c r="E128" s="10">
        <v>312776.10768744</v>
      </c>
      <c r="F128" s="10">
        <v>183416.63999999996</v>
      </c>
      <c r="G128" s="10">
        <f t="shared" si="1"/>
        <v>496192.74768743996</v>
      </c>
      <c r="H128" s="9" t="s">
        <v>60</v>
      </c>
    </row>
    <row r="129" spans="1:8" x14ac:dyDescent="0.65">
      <c r="A129" s="12" t="s">
        <v>7</v>
      </c>
      <c r="B129" s="14" t="s">
        <v>111</v>
      </c>
      <c r="C129" s="14" t="s">
        <v>908</v>
      </c>
      <c r="D129" s="14" t="s">
        <v>907</v>
      </c>
      <c r="E129" s="13">
        <v>116831.42437319999</v>
      </c>
      <c r="F129" s="13">
        <v>0</v>
      </c>
      <c r="G129" s="13">
        <f t="shared" si="1"/>
        <v>116831.42437319999</v>
      </c>
      <c r="H129" s="12" t="s">
        <v>60</v>
      </c>
    </row>
    <row r="130" spans="1:8" x14ac:dyDescent="0.65">
      <c r="A130" s="9" t="s">
        <v>7</v>
      </c>
      <c r="B130" s="11" t="s">
        <v>108</v>
      </c>
      <c r="C130" s="11" t="s">
        <v>906</v>
      </c>
      <c r="D130" s="11" t="s">
        <v>905</v>
      </c>
      <c r="E130" s="10">
        <v>114815.04446015999</v>
      </c>
      <c r="F130" s="10">
        <v>0</v>
      </c>
      <c r="G130" s="10">
        <f t="shared" si="1"/>
        <v>114815.04446015999</v>
      </c>
      <c r="H130" s="9" t="s">
        <v>60</v>
      </c>
    </row>
    <row r="131" spans="1:8" x14ac:dyDescent="0.65">
      <c r="A131" s="12" t="s">
        <v>7</v>
      </c>
      <c r="B131" s="14" t="s">
        <v>105</v>
      </c>
      <c r="C131" s="14" t="s">
        <v>904</v>
      </c>
      <c r="D131" s="14" t="s">
        <v>903</v>
      </c>
      <c r="E131" s="13">
        <v>52860.783210479996</v>
      </c>
      <c r="F131" s="13">
        <v>16531.679999999997</v>
      </c>
      <c r="G131" s="13">
        <f t="shared" si="1"/>
        <v>69392.463210479997</v>
      </c>
      <c r="H131" s="12" t="s">
        <v>60</v>
      </c>
    </row>
    <row r="132" spans="1:8" x14ac:dyDescent="0.65">
      <c r="A132" s="9" t="s">
        <v>7</v>
      </c>
      <c r="B132" s="11" t="s">
        <v>103</v>
      </c>
      <c r="C132" s="11" t="s">
        <v>902</v>
      </c>
      <c r="D132" s="11" t="s">
        <v>901</v>
      </c>
      <c r="E132" s="10">
        <v>65156.746993919995</v>
      </c>
      <c r="F132" s="10">
        <v>114759.40032194882</v>
      </c>
      <c r="G132" s="10">
        <f t="shared" si="1"/>
        <v>179916.14731586882</v>
      </c>
      <c r="H132" s="9" t="s">
        <v>41</v>
      </c>
    </row>
    <row r="133" spans="1:8" x14ac:dyDescent="0.65">
      <c r="A133" s="12" t="s">
        <v>7</v>
      </c>
      <c r="B133" s="14" t="s">
        <v>101</v>
      </c>
      <c r="C133" s="14" t="s">
        <v>900</v>
      </c>
      <c r="D133" s="14" t="s">
        <v>899</v>
      </c>
      <c r="E133" s="13">
        <v>46416.274860959995</v>
      </c>
      <c r="F133" s="13">
        <v>45806.640000000014</v>
      </c>
      <c r="G133" s="13">
        <f t="shared" ref="G133:G196" si="2">+E133+F133</f>
        <v>92222.914860960009</v>
      </c>
      <c r="H133" s="12" t="s">
        <v>41</v>
      </c>
    </row>
    <row r="134" spans="1:8" ht="20.5" x14ac:dyDescent="0.65">
      <c r="A134" s="9" t="s">
        <v>7</v>
      </c>
      <c r="B134" s="11" t="s">
        <v>99</v>
      </c>
      <c r="C134" s="11" t="s">
        <v>898</v>
      </c>
      <c r="D134" s="11" t="s">
        <v>897</v>
      </c>
      <c r="E134" s="10">
        <v>155656.62191448</v>
      </c>
      <c r="F134" s="10">
        <v>-80609.75999999998</v>
      </c>
      <c r="G134" s="10">
        <f t="shared" si="2"/>
        <v>75046.861914480018</v>
      </c>
      <c r="H134" s="9" t="s">
        <v>41</v>
      </c>
    </row>
    <row r="135" spans="1:8" x14ac:dyDescent="0.65">
      <c r="A135" s="12" t="s">
        <v>7</v>
      </c>
      <c r="B135" s="14" t="s">
        <v>97</v>
      </c>
      <c r="C135" s="14" t="s">
        <v>896</v>
      </c>
      <c r="D135" s="14" t="s">
        <v>895</v>
      </c>
      <c r="E135" s="13">
        <v>115882.53970824</v>
      </c>
      <c r="F135" s="13">
        <v>286537.28494776</v>
      </c>
      <c r="G135" s="13">
        <f t="shared" si="2"/>
        <v>402419.82465600001</v>
      </c>
      <c r="H135" s="12" t="s">
        <v>41</v>
      </c>
    </row>
    <row r="136" spans="1:8" x14ac:dyDescent="0.65">
      <c r="A136" s="9" t="s">
        <v>7</v>
      </c>
      <c r="B136" s="11" t="s">
        <v>95</v>
      </c>
      <c r="C136" s="11" t="s">
        <v>894</v>
      </c>
      <c r="D136" s="11" t="s">
        <v>893</v>
      </c>
      <c r="E136" s="10">
        <v>65512.578743279999</v>
      </c>
      <c r="F136" s="10">
        <v>183216</v>
      </c>
      <c r="G136" s="10">
        <f t="shared" si="2"/>
        <v>248728.57874328</v>
      </c>
      <c r="H136" s="9" t="s">
        <v>41</v>
      </c>
    </row>
    <row r="137" spans="1:8" x14ac:dyDescent="0.65">
      <c r="A137" s="12" t="s">
        <v>7</v>
      </c>
      <c r="B137" s="14" t="s">
        <v>93</v>
      </c>
      <c r="C137" s="14" t="s">
        <v>175</v>
      </c>
      <c r="D137" s="14" t="s">
        <v>892</v>
      </c>
      <c r="E137" s="13">
        <v>209189.53176263999</v>
      </c>
      <c r="F137" s="13">
        <v>465582.4800000001</v>
      </c>
      <c r="G137" s="13">
        <f t="shared" si="2"/>
        <v>674772.01176264009</v>
      </c>
      <c r="H137" s="12" t="s">
        <v>41</v>
      </c>
    </row>
    <row r="138" spans="1:8" x14ac:dyDescent="0.65">
      <c r="A138" s="9" t="s">
        <v>7</v>
      </c>
      <c r="B138" s="11" t="s">
        <v>90</v>
      </c>
      <c r="C138" s="11" t="s">
        <v>175</v>
      </c>
      <c r="D138" s="11" t="s">
        <v>891</v>
      </c>
      <c r="E138" s="10">
        <v>130115.80968264</v>
      </c>
      <c r="F138" s="10">
        <v>138254.15999999992</v>
      </c>
      <c r="G138" s="10">
        <f t="shared" si="2"/>
        <v>268369.96968263993</v>
      </c>
      <c r="H138" s="9" t="s">
        <v>41</v>
      </c>
    </row>
    <row r="139" spans="1:8" x14ac:dyDescent="0.65">
      <c r="A139" s="12" t="s">
        <v>7</v>
      </c>
      <c r="B139" s="14" t="s">
        <v>88</v>
      </c>
      <c r="C139" s="14" t="s">
        <v>889</v>
      </c>
      <c r="D139" s="14" t="s">
        <v>890</v>
      </c>
      <c r="E139" s="13">
        <v>86783.409982799989</v>
      </c>
      <c r="F139" s="13">
        <v>47665.200000000106</v>
      </c>
      <c r="G139" s="13">
        <f t="shared" si="2"/>
        <v>134448.60998280009</v>
      </c>
      <c r="H139" s="12" t="s">
        <v>41</v>
      </c>
    </row>
    <row r="140" spans="1:8" x14ac:dyDescent="0.65">
      <c r="A140" s="9" t="s">
        <v>7</v>
      </c>
      <c r="B140" s="11" t="s">
        <v>86</v>
      </c>
      <c r="C140" s="11" t="s">
        <v>889</v>
      </c>
      <c r="D140" s="11" t="s">
        <v>888</v>
      </c>
      <c r="E140" s="10">
        <v>112996.34885231999</v>
      </c>
      <c r="F140" s="10">
        <v>231773.52000000008</v>
      </c>
      <c r="G140" s="10">
        <f t="shared" si="2"/>
        <v>344769.86885232007</v>
      </c>
      <c r="H140" s="9" t="s">
        <v>41</v>
      </c>
    </row>
    <row r="141" spans="1:8" x14ac:dyDescent="0.65">
      <c r="A141" s="12" t="s">
        <v>7</v>
      </c>
      <c r="B141" s="14" t="s">
        <v>84</v>
      </c>
      <c r="C141" s="14" t="s">
        <v>887</v>
      </c>
      <c r="D141" s="14" t="s">
        <v>886</v>
      </c>
      <c r="E141" s="13">
        <v>100265.47959743999</v>
      </c>
      <c r="F141" s="13">
        <v>252531.88745463354</v>
      </c>
      <c r="G141" s="13">
        <f t="shared" si="2"/>
        <v>352797.36705207353</v>
      </c>
      <c r="H141" s="12" t="s">
        <v>41</v>
      </c>
    </row>
    <row r="142" spans="1:8" x14ac:dyDescent="0.65">
      <c r="A142" s="9" t="s">
        <v>7</v>
      </c>
      <c r="B142" s="11" t="s">
        <v>82</v>
      </c>
      <c r="C142" s="11" t="s">
        <v>885</v>
      </c>
      <c r="D142" s="11" t="s">
        <v>884</v>
      </c>
      <c r="E142" s="10">
        <v>77334.100194239989</v>
      </c>
      <c r="F142" s="10">
        <v>96085.439999999973</v>
      </c>
      <c r="G142" s="10">
        <f t="shared" si="2"/>
        <v>173419.54019423996</v>
      </c>
      <c r="H142" s="9" t="s">
        <v>41</v>
      </c>
    </row>
    <row r="143" spans="1:8" x14ac:dyDescent="0.65">
      <c r="A143" s="12" t="s">
        <v>7</v>
      </c>
      <c r="B143" s="14" t="s">
        <v>80</v>
      </c>
      <c r="C143" s="14" t="s">
        <v>151</v>
      </c>
      <c r="D143" s="14" t="s">
        <v>883</v>
      </c>
      <c r="E143" s="13">
        <v>168980.54408495998</v>
      </c>
      <c r="F143" s="13">
        <v>362131.85575912741</v>
      </c>
      <c r="G143" s="13">
        <f t="shared" si="2"/>
        <v>531112.39984408743</v>
      </c>
      <c r="H143" s="12" t="s">
        <v>41</v>
      </c>
    </row>
    <row r="144" spans="1:8" x14ac:dyDescent="0.65">
      <c r="A144" s="9" t="s">
        <v>7</v>
      </c>
      <c r="B144" s="11" t="s">
        <v>77</v>
      </c>
      <c r="C144" s="11" t="s">
        <v>151</v>
      </c>
      <c r="D144" s="11" t="s">
        <v>882</v>
      </c>
      <c r="E144" s="10">
        <v>255843.02778983998</v>
      </c>
      <c r="F144" s="10">
        <v>439595.54646114126</v>
      </c>
      <c r="G144" s="10">
        <f t="shared" si="2"/>
        <v>695438.57425098121</v>
      </c>
      <c r="H144" s="9" t="s">
        <v>41</v>
      </c>
    </row>
    <row r="145" spans="1:8" x14ac:dyDescent="0.65">
      <c r="A145" s="12" t="s">
        <v>7</v>
      </c>
      <c r="B145" s="14" t="s">
        <v>586</v>
      </c>
      <c r="C145" s="14" t="s">
        <v>151</v>
      </c>
      <c r="D145" s="14" t="s">
        <v>881</v>
      </c>
      <c r="E145" s="13">
        <v>224371.68640199999</v>
      </c>
      <c r="F145" s="13">
        <v>434008.07999999996</v>
      </c>
      <c r="G145" s="13">
        <f t="shared" si="2"/>
        <v>658379.76640199998</v>
      </c>
      <c r="H145" s="12" t="s">
        <v>41</v>
      </c>
    </row>
    <row r="146" spans="1:8" x14ac:dyDescent="0.65">
      <c r="A146" s="9" t="s">
        <v>7</v>
      </c>
      <c r="B146" s="11" t="s">
        <v>583</v>
      </c>
      <c r="C146" s="11" t="s">
        <v>151</v>
      </c>
      <c r="D146" s="11" t="s">
        <v>880</v>
      </c>
      <c r="E146" s="10">
        <v>223580.94918119998</v>
      </c>
      <c r="F146" s="10">
        <v>348252.95999999979</v>
      </c>
      <c r="G146" s="10">
        <f t="shared" si="2"/>
        <v>571833.90918119974</v>
      </c>
      <c r="H146" s="9" t="s">
        <v>41</v>
      </c>
    </row>
    <row r="147" spans="1:8" x14ac:dyDescent="0.65">
      <c r="A147" s="12" t="s">
        <v>7</v>
      </c>
      <c r="B147" s="14" t="s">
        <v>580</v>
      </c>
      <c r="C147" s="14" t="s">
        <v>151</v>
      </c>
      <c r="D147" s="14" t="s">
        <v>879</v>
      </c>
      <c r="E147" s="13">
        <v>164947.78425887998</v>
      </c>
      <c r="F147" s="13">
        <v>311303.51999999973</v>
      </c>
      <c r="G147" s="13">
        <f t="shared" si="2"/>
        <v>476251.30425887974</v>
      </c>
      <c r="H147" s="12" t="s">
        <v>41</v>
      </c>
    </row>
    <row r="148" spans="1:8" x14ac:dyDescent="0.65">
      <c r="A148" s="9" t="s">
        <v>7</v>
      </c>
      <c r="B148" s="11" t="s">
        <v>577</v>
      </c>
      <c r="C148" s="11" t="s">
        <v>151</v>
      </c>
      <c r="D148" s="11" t="s">
        <v>878</v>
      </c>
      <c r="E148" s="10">
        <v>189262.95379847998</v>
      </c>
      <c r="F148" s="10">
        <v>392138.76095330669</v>
      </c>
      <c r="G148" s="10">
        <f t="shared" si="2"/>
        <v>581401.71475178667</v>
      </c>
      <c r="H148" s="9" t="s">
        <v>41</v>
      </c>
    </row>
    <row r="149" spans="1:8" x14ac:dyDescent="0.65">
      <c r="A149" s="12" t="s">
        <v>7</v>
      </c>
      <c r="B149" s="14" t="s">
        <v>574</v>
      </c>
      <c r="C149" s="14" t="s">
        <v>151</v>
      </c>
      <c r="D149" s="14" t="s">
        <v>877</v>
      </c>
      <c r="E149" s="13">
        <v>151228.49347799999</v>
      </c>
      <c r="F149" s="13">
        <v>430789.91999999981</v>
      </c>
      <c r="G149" s="13">
        <f t="shared" si="2"/>
        <v>582018.41347799986</v>
      </c>
      <c r="H149" s="12" t="s">
        <v>41</v>
      </c>
    </row>
    <row r="150" spans="1:8" x14ac:dyDescent="0.65">
      <c r="A150" s="9" t="s">
        <v>7</v>
      </c>
      <c r="B150" s="11" t="s">
        <v>571</v>
      </c>
      <c r="C150" s="11" t="s">
        <v>875</v>
      </c>
      <c r="D150" s="11" t="s">
        <v>876</v>
      </c>
      <c r="E150" s="10">
        <v>219469.11563304</v>
      </c>
      <c r="F150" s="10">
        <v>452141.88662248326</v>
      </c>
      <c r="G150" s="10">
        <f t="shared" si="2"/>
        <v>671611.00225552323</v>
      </c>
      <c r="H150" s="9" t="s">
        <v>41</v>
      </c>
    </row>
    <row r="151" spans="1:8" x14ac:dyDescent="0.65">
      <c r="A151" s="12" t="s">
        <v>7</v>
      </c>
      <c r="B151" s="14" t="s">
        <v>568</v>
      </c>
      <c r="C151" s="14" t="s">
        <v>875</v>
      </c>
      <c r="D151" s="14" t="s">
        <v>874</v>
      </c>
      <c r="E151" s="13">
        <v>159452.16057432001</v>
      </c>
      <c r="F151" s="13">
        <v>268482.22111043503</v>
      </c>
      <c r="G151" s="13">
        <f t="shared" si="2"/>
        <v>427934.38168475503</v>
      </c>
      <c r="H151" s="12" t="s">
        <v>41</v>
      </c>
    </row>
    <row r="152" spans="1:8" ht="20.5" x14ac:dyDescent="0.65">
      <c r="A152" s="9" t="s">
        <v>7</v>
      </c>
      <c r="B152" s="11" t="s">
        <v>566</v>
      </c>
      <c r="C152" s="11" t="s">
        <v>499</v>
      </c>
      <c r="D152" s="11" t="s">
        <v>873</v>
      </c>
      <c r="E152" s="10">
        <v>27399.044700719998</v>
      </c>
      <c r="F152" s="10">
        <v>12355.199999999999</v>
      </c>
      <c r="G152" s="10">
        <f t="shared" si="2"/>
        <v>39754.244700719995</v>
      </c>
      <c r="H152" s="9" t="s">
        <v>41</v>
      </c>
    </row>
    <row r="153" spans="1:8" ht="20.5" x14ac:dyDescent="0.65">
      <c r="A153" s="12" t="s">
        <v>7</v>
      </c>
      <c r="B153" s="14" t="s">
        <v>563</v>
      </c>
      <c r="C153" s="14" t="s">
        <v>499</v>
      </c>
      <c r="D153" s="14" t="s">
        <v>872</v>
      </c>
      <c r="E153" s="13">
        <v>76938.731583839995</v>
      </c>
      <c r="F153" s="13">
        <v>76111.199999999983</v>
      </c>
      <c r="G153" s="13">
        <f t="shared" si="2"/>
        <v>153049.93158383999</v>
      </c>
      <c r="H153" s="12" t="s">
        <v>41</v>
      </c>
    </row>
    <row r="154" spans="1:8" x14ac:dyDescent="0.65">
      <c r="A154" s="9" t="s">
        <v>7</v>
      </c>
      <c r="B154" s="11" t="s">
        <v>560</v>
      </c>
      <c r="C154" s="11" t="s">
        <v>871</v>
      </c>
      <c r="D154" s="11" t="s">
        <v>870</v>
      </c>
      <c r="E154" s="10">
        <v>50607.182131199996</v>
      </c>
      <c r="F154" s="10">
        <v>15058.559999999998</v>
      </c>
      <c r="G154" s="10">
        <f t="shared" si="2"/>
        <v>65665.742131199993</v>
      </c>
      <c r="H154" s="9" t="s">
        <v>41</v>
      </c>
    </row>
    <row r="155" spans="1:8" ht="20.5" x14ac:dyDescent="0.65">
      <c r="A155" s="12" t="s">
        <v>7</v>
      </c>
      <c r="B155" s="14" t="s">
        <v>558</v>
      </c>
      <c r="C155" s="14" t="s">
        <v>869</v>
      </c>
      <c r="D155" s="14" t="s">
        <v>868</v>
      </c>
      <c r="E155" s="13">
        <v>28585.150531919997</v>
      </c>
      <c r="F155" s="13">
        <v>0</v>
      </c>
      <c r="G155" s="13">
        <f t="shared" si="2"/>
        <v>28585.150531919997</v>
      </c>
      <c r="H155" s="12" t="s">
        <v>41</v>
      </c>
    </row>
    <row r="156" spans="1:8" x14ac:dyDescent="0.65">
      <c r="A156" s="9" t="s">
        <v>7</v>
      </c>
      <c r="B156" s="11" t="s">
        <v>555</v>
      </c>
      <c r="C156" s="11" t="s">
        <v>866</v>
      </c>
      <c r="D156" s="11" t="s">
        <v>867</v>
      </c>
      <c r="E156" s="10">
        <v>126992.39766048</v>
      </c>
      <c r="F156" s="10">
        <v>176798.16000000003</v>
      </c>
      <c r="G156" s="10">
        <f t="shared" si="2"/>
        <v>303790.55766048003</v>
      </c>
      <c r="H156" s="9" t="s">
        <v>41</v>
      </c>
    </row>
    <row r="157" spans="1:8" x14ac:dyDescent="0.65">
      <c r="A157" s="12" t="s">
        <v>7</v>
      </c>
      <c r="B157" s="14" t="s">
        <v>552</v>
      </c>
      <c r="C157" s="14" t="s">
        <v>866</v>
      </c>
      <c r="D157" s="14" t="s">
        <v>865</v>
      </c>
      <c r="E157" s="13">
        <v>49302.465716879997</v>
      </c>
      <c r="F157" s="13">
        <v>15137.759999999993</v>
      </c>
      <c r="G157" s="13">
        <f t="shared" si="2"/>
        <v>64440.225716879992</v>
      </c>
      <c r="H157" s="12" t="s">
        <v>41</v>
      </c>
    </row>
    <row r="158" spans="1:8" x14ac:dyDescent="0.65">
      <c r="A158" s="9" t="s">
        <v>7</v>
      </c>
      <c r="B158" s="11" t="s">
        <v>550</v>
      </c>
      <c r="C158" s="11" t="s">
        <v>864</v>
      </c>
      <c r="D158" s="11" t="s">
        <v>863</v>
      </c>
      <c r="E158" s="10">
        <v>187721.01621792</v>
      </c>
      <c r="F158" s="10">
        <v>489664.56000000041</v>
      </c>
      <c r="G158" s="10">
        <f t="shared" si="2"/>
        <v>677385.5762179204</v>
      </c>
      <c r="H158" s="9" t="s">
        <v>41</v>
      </c>
    </row>
    <row r="159" spans="1:8" x14ac:dyDescent="0.65">
      <c r="A159" s="12" t="s">
        <v>7</v>
      </c>
      <c r="B159" s="14" t="s">
        <v>547</v>
      </c>
      <c r="C159" s="14" t="s">
        <v>862</v>
      </c>
      <c r="D159" s="14" t="s">
        <v>861</v>
      </c>
      <c r="E159" s="13">
        <v>230420.82614111999</v>
      </c>
      <c r="F159" s="13">
        <v>583353.08927541331</v>
      </c>
      <c r="G159" s="13">
        <f t="shared" si="2"/>
        <v>813773.91541653336</v>
      </c>
      <c r="H159" s="12" t="s">
        <v>41</v>
      </c>
    </row>
    <row r="160" spans="1:8" ht="20.5" x14ac:dyDescent="0.65">
      <c r="A160" s="9" t="s">
        <v>7</v>
      </c>
      <c r="B160" s="11" t="s">
        <v>544</v>
      </c>
      <c r="C160" s="11" t="s">
        <v>860</v>
      </c>
      <c r="D160" s="11" t="s">
        <v>859</v>
      </c>
      <c r="E160" s="10">
        <v>123948.05936039999</v>
      </c>
      <c r="F160" s="10">
        <v>89408.880000000121</v>
      </c>
      <c r="G160" s="10">
        <f t="shared" si="2"/>
        <v>213356.93936040011</v>
      </c>
      <c r="H160" s="9" t="s">
        <v>41</v>
      </c>
    </row>
    <row r="161" spans="1:8" ht="20.5" x14ac:dyDescent="0.65">
      <c r="A161" s="12" t="s">
        <v>7</v>
      </c>
      <c r="B161" s="14" t="s">
        <v>541</v>
      </c>
      <c r="C161" s="14" t="s">
        <v>858</v>
      </c>
      <c r="D161" s="14" t="s">
        <v>857</v>
      </c>
      <c r="E161" s="13">
        <v>219390.04191095999</v>
      </c>
      <c r="F161" s="13">
        <v>689063.76000000024</v>
      </c>
      <c r="G161" s="13">
        <f t="shared" si="2"/>
        <v>908453.80191096023</v>
      </c>
      <c r="H161" s="12" t="s">
        <v>41</v>
      </c>
    </row>
    <row r="162" spans="1:8" x14ac:dyDescent="0.65">
      <c r="A162" s="9" t="s">
        <v>7</v>
      </c>
      <c r="B162" s="11" t="s">
        <v>538</v>
      </c>
      <c r="C162" s="11" t="s">
        <v>855</v>
      </c>
      <c r="D162" s="11" t="s">
        <v>856</v>
      </c>
      <c r="E162" s="10">
        <v>159491.69743535999</v>
      </c>
      <c r="F162" s="10">
        <v>210542.6400000001</v>
      </c>
      <c r="G162" s="10">
        <f t="shared" si="2"/>
        <v>370034.33743536007</v>
      </c>
      <c r="H162" s="9" t="s">
        <v>41</v>
      </c>
    </row>
    <row r="163" spans="1:8" x14ac:dyDescent="0.65">
      <c r="A163" s="12" t="s">
        <v>7</v>
      </c>
      <c r="B163" s="14" t="s">
        <v>535</v>
      </c>
      <c r="C163" s="14" t="s">
        <v>855</v>
      </c>
      <c r="D163" s="14" t="s">
        <v>854</v>
      </c>
      <c r="E163" s="13">
        <v>206935.93068336</v>
      </c>
      <c r="F163" s="13">
        <v>3542.8800000000042</v>
      </c>
      <c r="G163" s="13">
        <f t="shared" si="2"/>
        <v>210478.81068336</v>
      </c>
      <c r="H163" s="12" t="s">
        <v>41</v>
      </c>
    </row>
    <row r="164" spans="1:8" x14ac:dyDescent="0.65">
      <c r="A164" s="9" t="s">
        <v>7</v>
      </c>
      <c r="B164" s="11" t="s">
        <v>533</v>
      </c>
      <c r="C164" s="11" t="s">
        <v>853</v>
      </c>
      <c r="D164" s="11" t="s">
        <v>852</v>
      </c>
      <c r="E164" s="10">
        <v>161626.68793151999</v>
      </c>
      <c r="F164" s="10">
        <v>281532.24000000028</v>
      </c>
      <c r="G164" s="10">
        <f t="shared" si="2"/>
        <v>443158.92793152027</v>
      </c>
      <c r="H164" s="9" t="s">
        <v>41</v>
      </c>
    </row>
    <row r="165" spans="1:8" x14ac:dyDescent="0.65">
      <c r="A165" s="12" t="s">
        <v>7</v>
      </c>
      <c r="B165" s="14" t="s">
        <v>530</v>
      </c>
      <c r="C165" s="14" t="s">
        <v>851</v>
      </c>
      <c r="D165" s="14" t="s">
        <v>850</v>
      </c>
      <c r="E165" s="13">
        <v>51911.898545519995</v>
      </c>
      <c r="F165" s="13">
        <v>37927.374924661206</v>
      </c>
      <c r="G165" s="13">
        <f t="shared" si="2"/>
        <v>89839.273470181201</v>
      </c>
      <c r="H165" s="12" t="s">
        <v>41</v>
      </c>
    </row>
    <row r="166" spans="1:8" ht="20.5" x14ac:dyDescent="0.65">
      <c r="A166" s="9" t="s">
        <v>7</v>
      </c>
      <c r="B166" s="11" t="s">
        <v>527</v>
      </c>
      <c r="C166" s="11" t="s">
        <v>849</v>
      </c>
      <c r="D166" s="11" t="s">
        <v>848</v>
      </c>
      <c r="E166" s="10">
        <v>232437.20605415999</v>
      </c>
      <c r="F166" s="10">
        <v>319933.68000000005</v>
      </c>
      <c r="G166" s="10">
        <f t="shared" si="2"/>
        <v>552370.88605416007</v>
      </c>
      <c r="H166" s="9" t="s">
        <v>41</v>
      </c>
    </row>
    <row r="167" spans="1:8" x14ac:dyDescent="0.65">
      <c r="A167" s="12" t="s">
        <v>7</v>
      </c>
      <c r="B167" s="14" t="s">
        <v>524</v>
      </c>
      <c r="C167" s="14" t="s">
        <v>847</v>
      </c>
      <c r="D167" s="14" t="s">
        <v>846</v>
      </c>
      <c r="E167" s="13">
        <v>113668.47549</v>
      </c>
      <c r="F167" s="13">
        <v>62974.560000000027</v>
      </c>
      <c r="G167" s="13">
        <f t="shared" si="2"/>
        <v>176643.03549000004</v>
      </c>
      <c r="H167" s="12" t="s">
        <v>41</v>
      </c>
    </row>
    <row r="168" spans="1:8" x14ac:dyDescent="0.65">
      <c r="A168" s="9" t="s">
        <v>7</v>
      </c>
      <c r="B168" s="11" t="s">
        <v>436</v>
      </c>
      <c r="C168" s="11" t="s">
        <v>845</v>
      </c>
      <c r="D168" s="11" t="s">
        <v>844</v>
      </c>
      <c r="E168" s="10">
        <v>79983.06988391999</v>
      </c>
      <c r="F168" s="10">
        <v>0</v>
      </c>
      <c r="G168" s="10">
        <f t="shared" si="2"/>
        <v>79983.06988391999</v>
      </c>
      <c r="H168" s="9" t="s">
        <v>60</v>
      </c>
    </row>
    <row r="169" spans="1:8" x14ac:dyDescent="0.65">
      <c r="A169" s="12" t="s">
        <v>7</v>
      </c>
      <c r="B169" s="14" t="s">
        <v>72</v>
      </c>
      <c r="C169" s="14" t="s">
        <v>842</v>
      </c>
      <c r="D169" s="14" t="s">
        <v>843</v>
      </c>
      <c r="E169" s="13">
        <v>80022.606744959994</v>
      </c>
      <c r="F169" s="13">
        <v>211374.24</v>
      </c>
      <c r="G169" s="13">
        <f t="shared" si="2"/>
        <v>291396.84674496</v>
      </c>
      <c r="H169" s="12" t="s">
        <v>60</v>
      </c>
    </row>
    <row r="170" spans="1:8" x14ac:dyDescent="0.65">
      <c r="A170" s="9" t="s">
        <v>7</v>
      </c>
      <c r="B170" s="11" t="s">
        <v>69</v>
      </c>
      <c r="C170" s="11" t="s">
        <v>842</v>
      </c>
      <c r="D170" s="11" t="s">
        <v>841</v>
      </c>
      <c r="E170" s="10">
        <v>118373.36195375999</v>
      </c>
      <c r="F170" s="10">
        <v>0</v>
      </c>
      <c r="G170" s="10">
        <f t="shared" si="2"/>
        <v>118373.36195375999</v>
      </c>
      <c r="H170" s="9" t="s">
        <v>60</v>
      </c>
    </row>
    <row r="171" spans="1:8" x14ac:dyDescent="0.65">
      <c r="A171" s="12" t="s">
        <v>7</v>
      </c>
      <c r="B171" s="14" t="s">
        <v>66</v>
      </c>
      <c r="C171" s="14" t="s">
        <v>840</v>
      </c>
      <c r="D171" s="14" t="s">
        <v>839</v>
      </c>
      <c r="E171" s="13">
        <v>106947.20911319999</v>
      </c>
      <c r="F171" s="13">
        <v>195169.91999999995</v>
      </c>
      <c r="G171" s="13">
        <f t="shared" si="2"/>
        <v>302117.12911319995</v>
      </c>
      <c r="H171" s="12" t="s">
        <v>60</v>
      </c>
    </row>
    <row r="172" spans="1:8" x14ac:dyDescent="0.65">
      <c r="A172" s="9" t="s">
        <v>7</v>
      </c>
      <c r="B172" s="11" t="s">
        <v>63</v>
      </c>
      <c r="C172" s="11" t="s">
        <v>838</v>
      </c>
      <c r="D172" s="11" t="s">
        <v>837</v>
      </c>
      <c r="E172" s="10">
        <v>69308.117403119992</v>
      </c>
      <c r="F172" s="10">
        <v>41577.360000000001</v>
      </c>
      <c r="G172" s="10">
        <f t="shared" si="2"/>
        <v>110885.47740311999</v>
      </c>
      <c r="H172" s="9" t="s">
        <v>60</v>
      </c>
    </row>
    <row r="173" spans="1:8" x14ac:dyDescent="0.65">
      <c r="A173" s="12" t="s">
        <v>7</v>
      </c>
      <c r="B173" s="14" t="s">
        <v>35</v>
      </c>
      <c r="C173" s="14" t="s">
        <v>836</v>
      </c>
      <c r="D173" s="14" t="s">
        <v>835</v>
      </c>
      <c r="E173" s="13">
        <v>32538.836635919997</v>
      </c>
      <c r="F173" s="13">
        <v>38961.119999999988</v>
      </c>
      <c r="G173" s="13">
        <f t="shared" si="2"/>
        <v>71499.956635919982</v>
      </c>
      <c r="H173" s="12" t="s">
        <v>60</v>
      </c>
    </row>
    <row r="174" spans="1:8" x14ac:dyDescent="0.65">
      <c r="A174" s="9" t="s">
        <v>7</v>
      </c>
      <c r="B174" s="11" t="s">
        <v>32</v>
      </c>
      <c r="C174" s="11" t="s">
        <v>834</v>
      </c>
      <c r="D174" s="11" t="s">
        <v>833</v>
      </c>
      <c r="E174" s="10">
        <v>84529.808903519996</v>
      </c>
      <c r="F174" s="10">
        <v>49521.119999999966</v>
      </c>
      <c r="G174" s="10">
        <f t="shared" si="2"/>
        <v>134050.92890351996</v>
      </c>
      <c r="H174" s="9" t="s">
        <v>60</v>
      </c>
    </row>
    <row r="175" spans="1:8" x14ac:dyDescent="0.65">
      <c r="A175" s="12" t="s">
        <v>7</v>
      </c>
      <c r="B175" s="14" t="s">
        <v>30</v>
      </c>
      <c r="C175" s="14" t="s">
        <v>831</v>
      </c>
      <c r="D175" s="14" t="s">
        <v>832</v>
      </c>
      <c r="E175" s="13">
        <v>317204.23612392001</v>
      </c>
      <c r="F175" s="13">
        <v>32949.040187366161</v>
      </c>
      <c r="G175" s="13">
        <f t="shared" si="2"/>
        <v>350153.27631128614</v>
      </c>
      <c r="H175" s="12" t="s">
        <v>60</v>
      </c>
    </row>
    <row r="176" spans="1:8" x14ac:dyDescent="0.65">
      <c r="A176" s="9" t="s">
        <v>7</v>
      </c>
      <c r="B176" s="11" t="s">
        <v>55</v>
      </c>
      <c r="C176" s="11" t="s">
        <v>831</v>
      </c>
      <c r="D176" s="11" t="s">
        <v>830</v>
      </c>
      <c r="E176" s="10">
        <v>274978.8685332</v>
      </c>
      <c r="F176" s="10">
        <v>94410.281431957905</v>
      </c>
      <c r="G176" s="10">
        <f t="shared" si="2"/>
        <v>369389.14996515791</v>
      </c>
      <c r="H176" s="9" t="s">
        <v>60</v>
      </c>
    </row>
    <row r="177" spans="1:8" x14ac:dyDescent="0.65">
      <c r="A177" s="12" t="s">
        <v>7</v>
      </c>
      <c r="B177" s="14" t="s">
        <v>52</v>
      </c>
      <c r="C177" s="14" t="s">
        <v>828</v>
      </c>
      <c r="D177" s="14" t="s">
        <v>829</v>
      </c>
      <c r="E177" s="13">
        <v>160321.9715172</v>
      </c>
      <c r="F177" s="13">
        <v>0</v>
      </c>
      <c r="G177" s="13">
        <f t="shared" si="2"/>
        <v>160321.9715172</v>
      </c>
      <c r="H177" s="12" t="s">
        <v>60</v>
      </c>
    </row>
    <row r="178" spans="1:8" x14ac:dyDescent="0.65">
      <c r="A178" s="9" t="s">
        <v>7</v>
      </c>
      <c r="B178" s="11" t="s">
        <v>49</v>
      </c>
      <c r="C178" s="11" t="s">
        <v>828</v>
      </c>
      <c r="D178" s="11" t="s">
        <v>827</v>
      </c>
      <c r="E178" s="10">
        <v>160361.50837823999</v>
      </c>
      <c r="F178" s="10">
        <v>0</v>
      </c>
      <c r="G178" s="10">
        <f t="shared" si="2"/>
        <v>160361.50837823999</v>
      </c>
      <c r="H178" s="9" t="s">
        <v>60</v>
      </c>
    </row>
    <row r="179" spans="1:8" x14ac:dyDescent="0.65">
      <c r="A179" s="12" t="s">
        <v>7</v>
      </c>
      <c r="B179" s="14" t="s">
        <v>47</v>
      </c>
      <c r="C179" s="14" t="s">
        <v>826</v>
      </c>
      <c r="D179" s="14" t="s">
        <v>825</v>
      </c>
      <c r="E179" s="13">
        <v>25580.349092879998</v>
      </c>
      <c r="F179" s="13">
        <v>49959.360000000008</v>
      </c>
      <c r="G179" s="13">
        <f t="shared" si="2"/>
        <v>75539.709092880003</v>
      </c>
      <c r="H179" s="12" t="s">
        <v>60</v>
      </c>
    </row>
    <row r="180" spans="1:8" x14ac:dyDescent="0.65">
      <c r="A180" s="9" t="s">
        <v>7</v>
      </c>
      <c r="B180" s="11" t="s">
        <v>44</v>
      </c>
      <c r="C180" s="11" t="s">
        <v>824</v>
      </c>
      <c r="D180" s="11" t="s">
        <v>823</v>
      </c>
      <c r="E180" s="10">
        <v>108528.68355479999</v>
      </c>
      <c r="F180" s="10">
        <v>164844.24</v>
      </c>
      <c r="G180" s="10">
        <f t="shared" si="2"/>
        <v>273372.92355479999</v>
      </c>
      <c r="H180" s="9" t="s">
        <v>60</v>
      </c>
    </row>
    <row r="181" spans="1:8" x14ac:dyDescent="0.65">
      <c r="A181" s="12" t="s">
        <v>7</v>
      </c>
      <c r="B181" s="14" t="s">
        <v>410</v>
      </c>
      <c r="C181" s="14" t="s">
        <v>822</v>
      </c>
      <c r="D181" s="14" t="s">
        <v>821</v>
      </c>
      <c r="E181" s="13">
        <v>84687.956347679996</v>
      </c>
      <c r="F181" s="13">
        <v>212123.99999999994</v>
      </c>
      <c r="G181" s="13">
        <f t="shared" si="2"/>
        <v>296811.95634767995</v>
      </c>
      <c r="H181" s="12" t="s">
        <v>60</v>
      </c>
    </row>
    <row r="182" spans="1:8" x14ac:dyDescent="0.65">
      <c r="A182" s="9" t="s">
        <v>7</v>
      </c>
      <c r="B182" s="11" t="s">
        <v>407</v>
      </c>
      <c r="C182" s="11" t="s">
        <v>820</v>
      </c>
      <c r="D182" s="11" t="s">
        <v>819</v>
      </c>
      <c r="E182" s="10">
        <v>146642.21759736</v>
      </c>
      <c r="F182" s="10">
        <v>362573.62972079037</v>
      </c>
      <c r="G182" s="10">
        <f t="shared" si="2"/>
        <v>509215.84731815034</v>
      </c>
      <c r="H182" s="9" t="s">
        <v>60</v>
      </c>
    </row>
    <row r="183" spans="1:8" x14ac:dyDescent="0.65">
      <c r="A183" s="12" t="s">
        <v>7</v>
      </c>
      <c r="B183" s="14" t="s">
        <v>404</v>
      </c>
      <c r="C183" s="14" t="s">
        <v>818</v>
      </c>
      <c r="D183" s="14" t="s">
        <v>817</v>
      </c>
      <c r="E183" s="13">
        <v>50369.960964959995</v>
      </c>
      <c r="F183" s="13">
        <v>15705.36000000001</v>
      </c>
      <c r="G183" s="13">
        <f t="shared" si="2"/>
        <v>66075.320964960003</v>
      </c>
      <c r="H183" s="12" t="s">
        <v>60</v>
      </c>
    </row>
    <row r="184" spans="1:8" x14ac:dyDescent="0.65">
      <c r="A184" s="9" t="s">
        <v>7</v>
      </c>
      <c r="B184" s="11" t="s">
        <v>402</v>
      </c>
      <c r="C184" s="11" t="s">
        <v>816</v>
      </c>
      <c r="D184" s="11" t="s">
        <v>815</v>
      </c>
      <c r="E184" s="10">
        <v>116554.66634591999</v>
      </c>
      <c r="F184" s="10">
        <v>0</v>
      </c>
      <c r="G184" s="10">
        <f t="shared" si="2"/>
        <v>116554.66634591999</v>
      </c>
      <c r="H184" s="9" t="s">
        <v>60</v>
      </c>
    </row>
    <row r="185" spans="1:8" x14ac:dyDescent="0.65">
      <c r="A185" s="12" t="s">
        <v>7</v>
      </c>
      <c r="B185" s="14" t="s">
        <v>27</v>
      </c>
      <c r="C185" s="14" t="s">
        <v>814</v>
      </c>
      <c r="D185" s="14" t="s">
        <v>813</v>
      </c>
      <c r="E185" s="13">
        <v>79983.06988391999</v>
      </c>
      <c r="F185" s="13">
        <v>85052.87999999999</v>
      </c>
      <c r="G185" s="13">
        <f t="shared" si="2"/>
        <v>165035.94988391997</v>
      </c>
      <c r="H185" s="12" t="s">
        <v>60</v>
      </c>
    </row>
    <row r="186" spans="1:8" x14ac:dyDescent="0.65">
      <c r="A186" s="9" t="s">
        <v>7</v>
      </c>
      <c r="B186" s="11" t="s">
        <v>24</v>
      </c>
      <c r="C186" s="11" t="s">
        <v>811</v>
      </c>
      <c r="D186" s="11" t="s">
        <v>812</v>
      </c>
      <c r="E186" s="10">
        <v>319022.93173175998</v>
      </c>
      <c r="F186" s="10">
        <v>363749.75999999995</v>
      </c>
      <c r="G186" s="10">
        <f t="shared" si="2"/>
        <v>682772.69173175993</v>
      </c>
      <c r="H186" s="9" t="s">
        <v>60</v>
      </c>
    </row>
    <row r="187" spans="1:8" x14ac:dyDescent="0.65">
      <c r="A187" s="12" t="s">
        <v>7</v>
      </c>
      <c r="B187" s="14" t="s">
        <v>395</v>
      </c>
      <c r="C187" s="14" t="s">
        <v>811</v>
      </c>
      <c r="D187" s="14" t="s">
        <v>810</v>
      </c>
      <c r="E187" s="13">
        <v>314041.28724072</v>
      </c>
      <c r="F187" s="13">
        <v>0</v>
      </c>
      <c r="G187" s="13">
        <f t="shared" si="2"/>
        <v>314041.28724072</v>
      </c>
      <c r="H187" s="12" t="s">
        <v>60</v>
      </c>
    </row>
    <row r="188" spans="1:8" x14ac:dyDescent="0.65">
      <c r="A188" s="9" t="s">
        <v>7</v>
      </c>
      <c r="B188" s="11" t="s">
        <v>392</v>
      </c>
      <c r="C188" s="11" t="s">
        <v>809</v>
      </c>
      <c r="D188" s="11" t="s">
        <v>808</v>
      </c>
      <c r="E188" s="10">
        <v>263671.32627575996</v>
      </c>
      <c r="F188" s="10">
        <v>36796.320000000029</v>
      </c>
      <c r="G188" s="10">
        <f t="shared" si="2"/>
        <v>300467.64627575997</v>
      </c>
      <c r="H188" s="9" t="s">
        <v>60</v>
      </c>
    </row>
    <row r="189" spans="1:8" x14ac:dyDescent="0.65">
      <c r="A189" s="12" t="s">
        <v>7</v>
      </c>
      <c r="B189" s="14" t="s">
        <v>389</v>
      </c>
      <c r="C189" s="14" t="s">
        <v>807</v>
      </c>
      <c r="D189" s="14" t="s">
        <v>806</v>
      </c>
      <c r="E189" s="13">
        <v>161508.07734839999</v>
      </c>
      <c r="F189" s="13">
        <v>144630.44599196163</v>
      </c>
      <c r="G189" s="13">
        <f t="shared" si="2"/>
        <v>306138.52334036166</v>
      </c>
      <c r="H189" s="12" t="s">
        <v>60</v>
      </c>
    </row>
    <row r="190" spans="1:8" x14ac:dyDescent="0.65">
      <c r="A190" s="9" t="s">
        <v>7</v>
      </c>
      <c r="B190" s="11" t="s">
        <v>21</v>
      </c>
      <c r="C190" s="11" t="s">
        <v>804</v>
      </c>
      <c r="D190" s="11" t="s">
        <v>805</v>
      </c>
      <c r="E190" s="10">
        <v>305975.76758856</v>
      </c>
      <c r="F190" s="10">
        <v>450125.28000000073</v>
      </c>
      <c r="G190" s="10">
        <f t="shared" si="2"/>
        <v>756101.04758856073</v>
      </c>
      <c r="H190" s="9" t="s">
        <v>60</v>
      </c>
    </row>
    <row r="191" spans="1:8" x14ac:dyDescent="0.65">
      <c r="A191" s="12" t="s">
        <v>7</v>
      </c>
      <c r="B191" s="14" t="s">
        <v>384</v>
      </c>
      <c r="C191" s="14" t="s">
        <v>804</v>
      </c>
      <c r="D191" s="14" t="s">
        <v>803</v>
      </c>
      <c r="E191" s="13">
        <v>318706.63684344001</v>
      </c>
      <c r="F191" s="13">
        <v>116334.24</v>
      </c>
      <c r="G191" s="13">
        <f t="shared" si="2"/>
        <v>435040.87684344</v>
      </c>
      <c r="H191" s="12" t="s">
        <v>60</v>
      </c>
    </row>
    <row r="192" spans="1:8" x14ac:dyDescent="0.65">
      <c r="A192" s="9" t="s">
        <v>7</v>
      </c>
      <c r="B192" s="11" t="s">
        <v>381</v>
      </c>
      <c r="C192" s="11" t="s">
        <v>802</v>
      </c>
      <c r="D192" s="11" t="s">
        <v>801</v>
      </c>
      <c r="E192" s="10">
        <v>309810.84310944</v>
      </c>
      <c r="F192" s="10">
        <v>552638.7804805825</v>
      </c>
      <c r="G192" s="10">
        <f t="shared" si="2"/>
        <v>862449.62359002256</v>
      </c>
      <c r="H192" s="9" t="s">
        <v>60</v>
      </c>
    </row>
    <row r="193" spans="1:8" x14ac:dyDescent="0.65">
      <c r="A193" s="12" t="s">
        <v>7</v>
      </c>
      <c r="B193" s="14" t="s">
        <v>18</v>
      </c>
      <c r="C193" s="14" t="s">
        <v>800</v>
      </c>
      <c r="D193" s="14" t="s">
        <v>799</v>
      </c>
      <c r="E193" s="13">
        <v>322937.08097472001</v>
      </c>
      <c r="F193" s="13">
        <v>0</v>
      </c>
      <c r="G193" s="13">
        <f t="shared" si="2"/>
        <v>322937.08097472001</v>
      </c>
      <c r="H193" s="12" t="s">
        <v>60</v>
      </c>
    </row>
    <row r="194" spans="1:8" x14ac:dyDescent="0.65">
      <c r="A194" s="9" t="s">
        <v>7</v>
      </c>
      <c r="B194" s="11" t="s">
        <v>377</v>
      </c>
      <c r="C194" s="11" t="s">
        <v>798</v>
      </c>
      <c r="D194" s="11" t="s">
        <v>797</v>
      </c>
      <c r="E194" s="10">
        <v>38825.197541279995</v>
      </c>
      <c r="F194" s="10">
        <v>23496</v>
      </c>
      <c r="G194" s="10">
        <f t="shared" si="2"/>
        <v>62321.197541279995</v>
      </c>
      <c r="H194" s="9" t="s">
        <v>60</v>
      </c>
    </row>
    <row r="195" spans="1:8" x14ac:dyDescent="0.65">
      <c r="A195" s="12" t="s">
        <v>7</v>
      </c>
      <c r="B195" s="14" t="s">
        <v>15</v>
      </c>
      <c r="C195" s="14" t="s">
        <v>795</v>
      </c>
      <c r="D195" s="14" t="s">
        <v>796</v>
      </c>
      <c r="E195" s="13">
        <v>57684.280257359998</v>
      </c>
      <c r="F195" s="13">
        <v>0</v>
      </c>
      <c r="G195" s="13">
        <f t="shared" si="2"/>
        <v>57684.280257359998</v>
      </c>
      <c r="H195" s="12" t="s">
        <v>60</v>
      </c>
    </row>
    <row r="196" spans="1:8" x14ac:dyDescent="0.65">
      <c r="A196" s="9" t="s">
        <v>7</v>
      </c>
      <c r="B196" s="11" t="s">
        <v>373</v>
      </c>
      <c r="C196" s="11" t="s">
        <v>795</v>
      </c>
      <c r="D196" s="11" t="s">
        <v>794</v>
      </c>
      <c r="E196" s="10">
        <v>161508.07734839999</v>
      </c>
      <c r="F196" s="10">
        <v>0</v>
      </c>
      <c r="G196" s="10">
        <f t="shared" si="2"/>
        <v>161508.07734839999</v>
      </c>
      <c r="H196" s="9" t="s">
        <v>60</v>
      </c>
    </row>
    <row r="197" spans="1:8" x14ac:dyDescent="0.65">
      <c r="A197" s="12" t="s">
        <v>7</v>
      </c>
      <c r="B197" s="14" t="s">
        <v>370</v>
      </c>
      <c r="C197" s="14" t="s">
        <v>793</v>
      </c>
      <c r="D197" s="14" t="s">
        <v>792</v>
      </c>
      <c r="E197" s="13">
        <v>118926.87800832</v>
      </c>
      <c r="F197" s="13">
        <v>0</v>
      </c>
      <c r="G197" s="13">
        <f t="shared" ref="G197:G260" si="3">+E197+F197</f>
        <v>118926.87800832</v>
      </c>
      <c r="H197" s="12" t="s">
        <v>60</v>
      </c>
    </row>
    <row r="198" spans="1:8" x14ac:dyDescent="0.65">
      <c r="A198" s="9" t="s">
        <v>7</v>
      </c>
      <c r="B198" s="11" t="s">
        <v>12</v>
      </c>
      <c r="C198" s="11" t="s">
        <v>791</v>
      </c>
      <c r="D198" s="11" t="s">
        <v>790</v>
      </c>
      <c r="E198" s="10">
        <v>77096.879027999996</v>
      </c>
      <c r="F198" s="10">
        <v>0</v>
      </c>
      <c r="G198" s="10">
        <f t="shared" si="3"/>
        <v>77096.879027999996</v>
      </c>
      <c r="H198" s="9" t="s">
        <v>60</v>
      </c>
    </row>
    <row r="199" spans="1:8" x14ac:dyDescent="0.65">
      <c r="A199" s="12" t="s">
        <v>7</v>
      </c>
      <c r="B199" s="14" t="s">
        <v>10</v>
      </c>
      <c r="C199" s="14" t="s">
        <v>789</v>
      </c>
      <c r="D199" s="14" t="s">
        <v>788</v>
      </c>
      <c r="E199" s="13">
        <v>182818.44544896</v>
      </c>
      <c r="F199" s="13">
        <v>315143.29263785278</v>
      </c>
      <c r="G199" s="13">
        <f t="shared" si="3"/>
        <v>497961.73808681278</v>
      </c>
      <c r="H199" s="12" t="s">
        <v>60</v>
      </c>
    </row>
    <row r="200" spans="1:8" x14ac:dyDescent="0.65">
      <c r="A200" s="9" t="s">
        <v>7</v>
      </c>
      <c r="B200" s="11" t="s">
        <v>363</v>
      </c>
      <c r="C200" s="11" t="s">
        <v>787</v>
      </c>
      <c r="D200" s="11" t="s">
        <v>786</v>
      </c>
      <c r="E200" s="10">
        <v>160361.50837823999</v>
      </c>
      <c r="F200" s="10">
        <v>208557.97694022721</v>
      </c>
      <c r="G200" s="10">
        <f t="shared" si="3"/>
        <v>368919.4853184672</v>
      </c>
      <c r="H200" s="9" t="s">
        <v>60</v>
      </c>
    </row>
    <row r="201" spans="1:8" x14ac:dyDescent="0.65">
      <c r="A201" s="12" t="s">
        <v>7</v>
      </c>
      <c r="B201" s="14" t="s">
        <v>6</v>
      </c>
      <c r="C201" s="14" t="s">
        <v>785</v>
      </c>
      <c r="D201" s="14" t="s">
        <v>784</v>
      </c>
      <c r="E201" s="13">
        <v>171392.29260839999</v>
      </c>
      <c r="F201" s="13">
        <v>0</v>
      </c>
      <c r="G201" s="13">
        <f t="shared" si="3"/>
        <v>171392.29260839999</v>
      </c>
      <c r="H201" s="12" t="s">
        <v>60</v>
      </c>
    </row>
    <row r="202" spans="1:8" x14ac:dyDescent="0.65">
      <c r="A202" s="9" t="s">
        <v>7</v>
      </c>
      <c r="B202" s="11" t="s">
        <v>358</v>
      </c>
      <c r="C202" s="11" t="s">
        <v>783</v>
      </c>
      <c r="D202" s="11" t="s">
        <v>782</v>
      </c>
      <c r="E202" s="10">
        <v>161508.07734839999</v>
      </c>
      <c r="F202" s="10">
        <v>94414.79815157289</v>
      </c>
      <c r="G202" s="10">
        <f t="shared" si="3"/>
        <v>255922.8754999729</v>
      </c>
      <c r="H202" s="9" t="s">
        <v>60</v>
      </c>
    </row>
    <row r="203" spans="1:8" x14ac:dyDescent="0.65">
      <c r="A203" s="12" t="s">
        <v>7</v>
      </c>
      <c r="B203" s="14" t="s">
        <v>355</v>
      </c>
      <c r="C203" s="14" t="s">
        <v>781</v>
      </c>
      <c r="D203" s="14" t="s">
        <v>780</v>
      </c>
      <c r="E203" s="13">
        <v>175266.90499031998</v>
      </c>
      <c r="F203" s="13">
        <v>398803.65235904162</v>
      </c>
      <c r="G203" s="13">
        <f t="shared" si="3"/>
        <v>574070.5573493616</v>
      </c>
      <c r="H203" s="12" t="s">
        <v>60</v>
      </c>
    </row>
    <row r="204" spans="1:8" x14ac:dyDescent="0.65">
      <c r="A204" s="9" t="s">
        <v>7</v>
      </c>
      <c r="B204" s="11" t="s">
        <v>352</v>
      </c>
      <c r="C204" s="11" t="s">
        <v>779</v>
      </c>
      <c r="D204" s="11" t="s">
        <v>778</v>
      </c>
      <c r="E204" s="10">
        <v>138458.08736208</v>
      </c>
      <c r="F204" s="10">
        <v>342474</v>
      </c>
      <c r="G204" s="10">
        <f t="shared" si="3"/>
        <v>480932.08736208</v>
      </c>
      <c r="H204" s="9" t="s">
        <v>60</v>
      </c>
    </row>
    <row r="205" spans="1:8" x14ac:dyDescent="0.65">
      <c r="A205" s="12" t="s">
        <v>7</v>
      </c>
      <c r="B205" s="14" t="s">
        <v>350</v>
      </c>
      <c r="C205" s="14" t="s">
        <v>777</v>
      </c>
      <c r="D205" s="14" t="s">
        <v>776</v>
      </c>
      <c r="E205" s="13">
        <v>19175.377604400001</v>
      </c>
      <c r="F205" s="13">
        <v>7794.8219324447982</v>
      </c>
      <c r="G205" s="13">
        <f t="shared" si="3"/>
        <v>26970.199536844797</v>
      </c>
      <c r="H205" s="12" t="s">
        <v>60</v>
      </c>
    </row>
    <row r="206" spans="1:8" x14ac:dyDescent="0.65">
      <c r="A206" s="9" t="s">
        <v>7</v>
      </c>
      <c r="B206" s="11" t="s">
        <v>347</v>
      </c>
      <c r="C206" s="11" t="s">
        <v>775</v>
      </c>
      <c r="D206" s="11" t="s">
        <v>774</v>
      </c>
      <c r="E206" s="10">
        <v>123434.08016688</v>
      </c>
      <c r="F206" s="10">
        <v>44188.320000000014</v>
      </c>
      <c r="G206" s="10">
        <f t="shared" si="3"/>
        <v>167622.40016688002</v>
      </c>
      <c r="H206" s="9" t="s">
        <v>60</v>
      </c>
    </row>
    <row r="207" spans="1:8" x14ac:dyDescent="0.65">
      <c r="A207" s="12" t="s">
        <v>7</v>
      </c>
      <c r="B207" s="14" t="s">
        <v>344</v>
      </c>
      <c r="C207" s="14" t="s">
        <v>773</v>
      </c>
      <c r="D207" s="14" t="s">
        <v>772</v>
      </c>
      <c r="E207" s="13">
        <v>170957.38713695999</v>
      </c>
      <c r="F207" s="13">
        <v>3775.2000000000003</v>
      </c>
      <c r="G207" s="13">
        <f t="shared" si="3"/>
        <v>174732.58713696001</v>
      </c>
      <c r="H207" s="12" t="s">
        <v>60</v>
      </c>
    </row>
    <row r="208" spans="1:8" ht="20.5" x14ac:dyDescent="0.65">
      <c r="A208" s="9" t="s">
        <v>7</v>
      </c>
      <c r="B208" s="11" t="s">
        <v>341</v>
      </c>
      <c r="C208" s="11" t="s">
        <v>771</v>
      </c>
      <c r="D208" s="11" t="s">
        <v>770</v>
      </c>
      <c r="E208" s="10">
        <v>167833.97511479998</v>
      </c>
      <c r="F208" s="10">
        <v>211436.2488699384</v>
      </c>
      <c r="G208" s="10">
        <f t="shared" si="3"/>
        <v>379270.22398473835</v>
      </c>
      <c r="H208" s="9" t="s">
        <v>60</v>
      </c>
    </row>
    <row r="209" spans="1:8" x14ac:dyDescent="0.65">
      <c r="A209" s="12" t="s">
        <v>7</v>
      </c>
      <c r="B209" s="14" t="s">
        <v>338</v>
      </c>
      <c r="C209" s="14" t="s">
        <v>769</v>
      </c>
      <c r="D209" s="14" t="s">
        <v>768</v>
      </c>
      <c r="E209" s="13">
        <v>161508.07734839999</v>
      </c>
      <c r="F209" s="13">
        <v>284109.75321373926</v>
      </c>
      <c r="G209" s="13">
        <f t="shared" si="3"/>
        <v>445617.83056213928</v>
      </c>
      <c r="H209" s="12" t="s">
        <v>60</v>
      </c>
    </row>
    <row r="210" spans="1:8" x14ac:dyDescent="0.65">
      <c r="A210" s="9" t="s">
        <v>7</v>
      </c>
      <c r="B210" s="11" t="s">
        <v>336</v>
      </c>
      <c r="C210" s="11" t="s">
        <v>766</v>
      </c>
      <c r="D210" s="11" t="s">
        <v>767</v>
      </c>
      <c r="E210" s="10">
        <v>178627.53817871999</v>
      </c>
      <c r="F210" s="10">
        <v>79260.72</v>
      </c>
      <c r="G210" s="10">
        <f t="shared" si="3"/>
        <v>257888.25817871999</v>
      </c>
      <c r="H210" s="9" t="s">
        <v>60</v>
      </c>
    </row>
    <row r="211" spans="1:8" x14ac:dyDescent="0.65">
      <c r="A211" s="12" t="s">
        <v>7</v>
      </c>
      <c r="B211" s="14" t="s">
        <v>333</v>
      </c>
      <c r="C211" s="14" t="s">
        <v>766</v>
      </c>
      <c r="D211" s="14" t="s">
        <v>765</v>
      </c>
      <c r="E211" s="13">
        <v>143439.73185312</v>
      </c>
      <c r="F211" s="13">
        <v>0</v>
      </c>
      <c r="G211" s="13">
        <f t="shared" si="3"/>
        <v>143439.73185312</v>
      </c>
      <c r="H211" s="12" t="s">
        <v>60</v>
      </c>
    </row>
    <row r="212" spans="1:8" x14ac:dyDescent="0.65">
      <c r="A212" s="9" t="s">
        <v>7</v>
      </c>
      <c r="B212" s="11" t="s">
        <v>330</v>
      </c>
      <c r="C212" s="11" t="s">
        <v>764</v>
      </c>
      <c r="D212" s="11" t="s">
        <v>763</v>
      </c>
      <c r="E212" s="10">
        <v>161508.07734839999</v>
      </c>
      <c r="F212" s="10">
        <v>5108.4000000000005</v>
      </c>
      <c r="G212" s="10">
        <f t="shared" si="3"/>
        <v>166616.47734839999</v>
      </c>
      <c r="H212" s="9" t="s">
        <v>60</v>
      </c>
    </row>
    <row r="213" spans="1:8" x14ac:dyDescent="0.65">
      <c r="A213" s="12" t="s">
        <v>7</v>
      </c>
      <c r="B213" s="14" t="s">
        <v>327</v>
      </c>
      <c r="C213" s="14" t="s">
        <v>762</v>
      </c>
      <c r="D213" s="14" t="s">
        <v>761</v>
      </c>
      <c r="E213" s="13">
        <v>78045.763692959998</v>
      </c>
      <c r="F213" s="13">
        <v>8182.4408344799995</v>
      </c>
      <c r="G213" s="13">
        <f t="shared" si="3"/>
        <v>86228.204527440001</v>
      </c>
      <c r="H213" s="12" t="s">
        <v>60</v>
      </c>
    </row>
    <row r="214" spans="1:8" x14ac:dyDescent="0.65">
      <c r="A214" s="9" t="s">
        <v>7</v>
      </c>
      <c r="B214" s="11" t="s">
        <v>324</v>
      </c>
      <c r="C214" s="11" t="s">
        <v>760</v>
      </c>
      <c r="D214" s="11" t="s">
        <v>759</v>
      </c>
      <c r="E214" s="10">
        <v>192425.90268167999</v>
      </c>
      <c r="F214" s="10">
        <v>209886.80444207526</v>
      </c>
      <c r="G214" s="10">
        <f t="shared" si="3"/>
        <v>402312.70712375524</v>
      </c>
      <c r="H214" s="9" t="s">
        <v>60</v>
      </c>
    </row>
    <row r="215" spans="1:8" x14ac:dyDescent="0.65">
      <c r="A215" s="12" t="s">
        <v>7</v>
      </c>
      <c r="B215" s="14" t="s">
        <v>321</v>
      </c>
      <c r="C215" s="14" t="s">
        <v>758</v>
      </c>
      <c r="D215" s="14" t="s">
        <v>757</v>
      </c>
      <c r="E215" s="13">
        <v>123315.46958375999</v>
      </c>
      <c r="F215" s="13">
        <v>0</v>
      </c>
      <c r="G215" s="13">
        <f t="shared" si="3"/>
        <v>123315.46958375999</v>
      </c>
      <c r="H215" s="12" t="s">
        <v>60</v>
      </c>
    </row>
    <row r="216" spans="1:8" x14ac:dyDescent="0.65">
      <c r="A216" s="9" t="s">
        <v>7</v>
      </c>
      <c r="B216" s="11" t="s">
        <v>318</v>
      </c>
      <c r="C216" s="11" t="s">
        <v>756</v>
      </c>
      <c r="D216" s="11" t="s">
        <v>755</v>
      </c>
      <c r="E216" s="10">
        <v>80022.606744959994</v>
      </c>
      <c r="F216" s="10">
        <v>3730.3199999999988</v>
      </c>
      <c r="G216" s="10">
        <f t="shared" si="3"/>
        <v>83752.926744959987</v>
      </c>
      <c r="H216" s="9" t="s">
        <v>60</v>
      </c>
    </row>
    <row r="217" spans="1:8" x14ac:dyDescent="0.65">
      <c r="A217" s="12" t="s">
        <v>7</v>
      </c>
      <c r="B217" s="14" t="s">
        <v>315</v>
      </c>
      <c r="C217" s="14" t="s">
        <v>754</v>
      </c>
      <c r="D217" s="14" t="s">
        <v>753</v>
      </c>
      <c r="E217" s="13">
        <v>71996.623953839997</v>
      </c>
      <c r="F217" s="13">
        <v>0</v>
      </c>
      <c r="G217" s="13">
        <f t="shared" si="3"/>
        <v>71996.623953839997</v>
      </c>
      <c r="H217" s="12" t="s">
        <v>60</v>
      </c>
    </row>
    <row r="218" spans="1:8" x14ac:dyDescent="0.65">
      <c r="A218" s="9" t="s">
        <v>7</v>
      </c>
      <c r="B218" s="11" t="s">
        <v>313</v>
      </c>
      <c r="C218" s="11" t="s">
        <v>752</v>
      </c>
      <c r="D218" s="11" t="s">
        <v>751</v>
      </c>
      <c r="E218" s="10">
        <v>32262.078608639997</v>
      </c>
      <c r="F218" s="10">
        <v>0</v>
      </c>
      <c r="G218" s="10">
        <f t="shared" si="3"/>
        <v>32262.078608639997</v>
      </c>
      <c r="H218" s="9" t="s">
        <v>60</v>
      </c>
    </row>
    <row r="219" spans="1:8" x14ac:dyDescent="0.65">
      <c r="A219" s="12" t="s">
        <v>7</v>
      </c>
      <c r="B219" s="14" t="s">
        <v>310</v>
      </c>
      <c r="C219" s="14" t="s">
        <v>749</v>
      </c>
      <c r="D219" s="14" t="s">
        <v>750</v>
      </c>
      <c r="E219" s="13">
        <v>83659.997960640001</v>
      </c>
      <c r="F219" s="13">
        <v>129522.65449464002</v>
      </c>
      <c r="G219" s="13">
        <f t="shared" si="3"/>
        <v>213182.65245528001</v>
      </c>
      <c r="H219" s="12" t="s">
        <v>60</v>
      </c>
    </row>
    <row r="220" spans="1:8" x14ac:dyDescent="0.65">
      <c r="A220" s="9" t="s">
        <v>7</v>
      </c>
      <c r="B220" s="11" t="s">
        <v>307</v>
      </c>
      <c r="C220" s="11" t="s">
        <v>749</v>
      </c>
      <c r="D220" s="11" t="s">
        <v>748</v>
      </c>
      <c r="E220" s="10">
        <v>219113.28388367998</v>
      </c>
      <c r="F220" s="10">
        <v>120502.80000000002</v>
      </c>
      <c r="G220" s="10">
        <f t="shared" si="3"/>
        <v>339616.08388368</v>
      </c>
      <c r="H220" s="9" t="s">
        <v>60</v>
      </c>
    </row>
    <row r="221" spans="1:8" x14ac:dyDescent="0.65">
      <c r="A221" s="12" t="s">
        <v>7</v>
      </c>
      <c r="B221" s="14" t="s">
        <v>305</v>
      </c>
      <c r="C221" s="14" t="s">
        <v>747</v>
      </c>
      <c r="D221" s="14" t="s">
        <v>746</v>
      </c>
      <c r="E221" s="13">
        <v>234176.82793991998</v>
      </c>
      <c r="F221" s="13">
        <v>386709.84</v>
      </c>
      <c r="G221" s="13">
        <f t="shared" si="3"/>
        <v>620886.66793991998</v>
      </c>
      <c r="H221" s="12" t="s">
        <v>60</v>
      </c>
    </row>
    <row r="222" spans="1:8" x14ac:dyDescent="0.65">
      <c r="A222" s="9" t="s">
        <v>7</v>
      </c>
      <c r="B222" s="11" t="s">
        <v>302</v>
      </c>
      <c r="C222" s="11" t="s">
        <v>744</v>
      </c>
      <c r="D222" s="11" t="s">
        <v>745</v>
      </c>
      <c r="E222" s="10">
        <v>121378.16339279999</v>
      </c>
      <c r="F222" s="10">
        <v>163862.16</v>
      </c>
      <c r="G222" s="10">
        <f t="shared" si="3"/>
        <v>285240.3233928</v>
      </c>
      <c r="H222" s="9" t="s">
        <v>60</v>
      </c>
    </row>
    <row r="223" spans="1:8" x14ac:dyDescent="0.65">
      <c r="A223" s="12" t="s">
        <v>7</v>
      </c>
      <c r="B223" s="14" t="s">
        <v>299</v>
      </c>
      <c r="C223" s="14" t="s">
        <v>744</v>
      </c>
      <c r="D223" s="14" t="s">
        <v>743</v>
      </c>
      <c r="E223" s="13">
        <v>79785.385578720001</v>
      </c>
      <c r="F223" s="13">
        <v>100993.20000000001</v>
      </c>
      <c r="G223" s="13">
        <f t="shared" si="3"/>
        <v>180778.58557872003</v>
      </c>
      <c r="H223" s="12" t="s">
        <v>60</v>
      </c>
    </row>
    <row r="224" spans="1:8" x14ac:dyDescent="0.65">
      <c r="A224" s="9" t="s">
        <v>7</v>
      </c>
      <c r="B224" s="11" t="s">
        <v>296</v>
      </c>
      <c r="C224" s="11" t="s">
        <v>742</v>
      </c>
      <c r="D224" s="11" t="s">
        <v>741</v>
      </c>
      <c r="E224" s="10">
        <v>53453.836126079994</v>
      </c>
      <c r="F224" s="10">
        <v>0</v>
      </c>
      <c r="G224" s="10">
        <f t="shared" si="3"/>
        <v>53453.836126079994</v>
      </c>
      <c r="H224" s="9" t="s">
        <v>60</v>
      </c>
    </row>
    <row r="225" spans="1:8" x14ac:dyDescent="0.65">
      <c r="A225" s="12" t="s">
        <v>7</v>
      </c>
      <c r="B225" s="14" t="s">
        <v>293</v>
      </c>
      <c r="C225" s="14" t="s">
        <v>740</v>
      </c>
      <c r="D225" s="14" t="s">
        <v>739</v>
      </c>
      <c r="E225" s="13">
        <v>163801.21528871998</v>
      </c>
      <c r="F225" s="13">
        <v>110431.20000000001</v>
      </c>
      <c r="G225" s="13">
        <f t="shared" si="3"/>
        <v>274232.41528871999</v>
      </c>
      <c r="H225" s="12" t="s">
        <v>60</v>
      </c>
    </row>
    <row r="226" spans="1:8" x14ac:dyDescent="0.65">
      <c r="A226" s="9" t="s">
        <v>7</v>
      </c>
      <c r="B226" s="11" t="s">
        <v>290</v>
      </c>
      <c r="C226" s="11" t="s">
        <v>738</v>
      </c>
      <c r="D226" s="11" t="s">
        <v>737</v>
      </c>
      <c r="E226" s="10">
        <v>43213.78911672</v>
      </c>
      <c r="F226" s="10">
        <v>44444.399954760986</v>
      </c>
      <c r="G226" s="10">
        <f t="shared" si="3"/>
        <v>87658.189071480985</v>
      </c>
      <c r="H226" s="9" t="s">
        <v>60</v>
      </c>
    </row>
    <row r="227" spans="1:8" x14ac:dyDescent="0.65">
      <c r="A227" s="12" t="s">
        <v>7</v>
      </c>
      <c r="B227" s="14" t="s">
        <v>287</v>
      </c>
      <c r="C227" s="14" t="s">
        <v>736</v>
      </c>
      <c r="D227" s="14" t="s">
        <v>735</v>
      </c>
      <c r="E227" s="13">
        <v>200926.32780527999</v>
      </c>
      <c r="F227" s="13">
        <v>46811.73165963366</v>
      </c>
      <c r="G227" s="13">
        <f t="shared" si="3"/>
        <v>247738.05946491365</v>
      </c>
      <c r="H227" s="12" t="s">
        <v>60</v>
      </c>
    </row>
    <row r="228" spans="1:8" x14ac:dyDescent="0.65">
      <c r="A228" s="9" t="s">
        <v>7</v>
      </c>
      <c r="B228" s="11" t="s">
        <v>284</v>
      </c>
      <c r="C228" s="11" t="s">
        <v>734</v>
      </c>
      <c r="D228" s="11" t="s">
        <v>733</v>
      </c>
      <c r="E228" s="10">
        <v>146128.23840383999</v>
      </c>
      <c r="F228" s="10">
        <v>49185.839999999982</v>
      </c>
      <c r="G228" s="10">
        <f t="shared" si="3"/>
        <v>195314.07840383996</v>
      </c>
      <c r="H228" s="9" t="s">
        <v>60</v>
      </c>
    </row>
    <row r="229" spans="1:8" x14ac:dyDescent="0.65">
      <c r="A229" s="12" t="s">
        <v>7</v>
      </c>
      <c r="B229" s="14" t="s">
        <v>281</v>
      </c>
      <c r="C229" s="14" t="s">
        <v>732</v>
      </c>
      <c r="D229" s="14" t="s">
        <v>731</v>
      </c>
      <c r="E229" s="13">
        <v>323016.15469679999</v>
      </c>
      <c r="F229" s="13">
        <v>406707.49356557761</v>
      </c>
      <c r="G229" s="13">
        <f t="shared" si="3"/>
        <v>729723.6482623776</v>
      </c>
      <c r="H229" s="12" t="s">
        <v>60</v>
      </c>
    </row>
    <row r="230" spans="1:8" x14ac:dyDescent="0.65">
      <c r="A230" s="9" t="s">
        <v>7</v>
      </c>
      <c r="B230" s="11" t="s">
        <v>279</v>
      </c>
      <c r="C230" s="11" t="s">
        <v>729</v>
      </c>
      <c r="D230" s="11" t="s">
        <v>730</v>
      </c>
      <c r="E230" s="10">
        <v>122603.80608503999</v>
      </c>
      <c r="F230" s="10">
        <v>0</v>
      </c>
      <c r="G230" s="10">
        <f t="shared" si="3"/>
        <v>122603.80608503999</v>
      </c>
      <c r="H230" s="9" t="s">
        <v>60</v>
      </c>
    </row>
    <row r="231" spans="1:8" x14ac:dyDescent="0.65">
      <c r="A231" s="12" t="s">
        <v>7</v>
      </c>
      <c r="B231" s="14" t="s">
        <v>276</v>
      </c>
      <c r="C231" s="14" t="s">
        <v>729</v>
      </c>
      <c r="D231" s="14" t="s">
        <v>728</v>
      </c>
      <c r="E231" s="13">
        <v>53137.541237760001</v>
      </c>
      <c r="F231" s="13">
        <v>0</v>
      </c>
      <c r="G231" s="13">
        <f t="shared" si="3"/>
        <v>53137.541237760001</v>
      </c>
      <c r="H231" s="12" t="s">
        <v>60</v>
      </c>
    </row>
    <row r="232" spans="1:8" x14ac:dyDescent="0.65">
      <c r="A232" s="9" t="s">
        <v>7</v>
      </c>
      <c r="B232" s="11" t="s">
        <v>273</v>
      </c>
      <c r="C232" s="11" t="s">
        <v>726</v>
      </c>
      <c r="D232" s="11" t="s">
        <v>727</v>
      </c>
      <c r="E232" s="10">
        <v>228443.98308911998</v>
      </c>
      <c r="F232" s="10">
        <v>425449.2000000003</v>
      </c>
      <c r="G232" s="10">
        <f t="shared" si="3"/>
        <v>653893.18308912031</v>
      </c>
      <c r="H232" s="9" t="s">
        <v>60</v>
      </c>
    </row>
    <row r="233" spans="1:8" x14ac:dyDescent="0.65">
      <c r="A233" s="12" t="s">
        <v>7</v>
      </c>
      <c r="B233" s="14" t="s">
        <v>270</v>
      </c>
      <c r="C233" s="14" t="s">
        <v>726</v>
      </c>
      <c r="D233" s="14" t="s">
        <v>725</v>
      </c>
      <c r="E233" s="13">
        <v>109793.86310808</v>
      </c>
      <c r="F233" s="13">
        <v>54186</v>
      </c>
      <c r="G233" s="13">
        <f t="shared" si="3"/>
        <v>163979.86310808</v>
      </c>
      <c r="H233" s="12" t="s">
        <v>60</v>
      </c>
    </row>
    <row r="234" spans="1:8" x14ac:dyDescent="0.65">
      <c r="A234" s="9" t="s">
        <v>7</v>
      </c>
      <c r="B234" s="11" t="s">
        <v>267</v>
      </c>
      <c r="C234" s="11" t="s">
        <v>724</v>
      </c>
      <c r="D234" s="11" t="s">
        <v>723</v>
      </c>
      <c r="E234" s="10">
        <v>319971.81639672001</v>
      </c>
      <c r="F234" s="10">
        <v>0</v>
      </c>
      <c r="G234" s="10">
        <f t="shared" si="3"/>
        <v>319971.81639672001</v>
      </c>
      <c r="H234" s="9" t="s">
        <v>60</v>
      </c>
    </row>
    <row r="235" spans="1:8" x14ac:dyDescent="0.65">
      <c r="A235" s="12" t="s">
        <v>7</v>
      </c>
      <c r="B235" s="14" t="s">
        <v>264</v>
      </c>
      <c r="C235" s="14" t="s">
        <v>722</v>
      </c>
      <c r="D235" s="14" t="s">
        <v>721</v>
      </c>
      <c r="E235" s="13">
        <v>158503.27590936</v>
      </c>
      <c r="F235" s="13">
        <v>63790.320000000007</v>
      </c>
      <c r="G235" s="13">
        <f t="shared" si="3"/>
        <v>222293.59590936001</v>
      </c>
      <c r="H235" s="12" t="s">
        <v>60</v>
      </c>
    </row>
    <row r="236" spans="1:8" ht="20.5" x14ac:dyDescent="0.65">
      <c r="A236" s="9" t="s">
        <v>7</v>
      </c>
      <c r="B236" s="11" t="s">
        <v>261</v>
      </c>
      <c r="C236" s="11" t="s">
        <v>720</v>
      </c>
      <c r="D236" s="11" t="s">
        <v>719</v>
      </c>
      <c r="E236" s="10">
        <v>111059.04266136</v>
      </c>
      <c r="F236" s="10">
        <v>15187.92</v>
      </c>
      <c r="G236" s="10">
        <f t="shared" si="3"/>
        <v>126246.96266136</v>
      </c>
      <c r="H236" s="9" t="s">
        <v>60</v>
      </c>
    </row>
    <row r="237" spans="1:8" x14ac:dyDescent="0.65">
      <c r="A237" s="12" t="s">
        <v>7</v>
      </c>
      <c r="B237" s="14" t="s">
        <v>258</v>
      </c>
      <c r="C237" s="14" t="s">
        <v>718</v>
      </c>
      <c r="D237" s="14" t="s">
        <v>717</v>
      </c>
      <c r="E237" s="13">
        <v>158938.1813808</v>
      </c>
      <c r="F237" s="13">
        <v>0</v>
      </c>
      <c r="G237" s="13">
        <f t="shared" si="3"/>
        <v>158938.1813808</v>
      </c>
      <c r="H237" s="12" t="s">
        <v>60</v>
      </c>
    </row>
    <row r="238" spans="1:8" x14ac:dyDescent="0.65">
      <c r="A238" s="9" t="s">
        <v>7</v>
      </c>
      <c r="B238" s="11" t="s">
        <v>255</v>
      </c>
      <c r="C238" s="11" t="s">
        <v>716</v>
      </c>
      <c r="D238" s="11" t="s">
        <v>715</v>
      </c>
      <c r="E238" s="10">
        <v>305343.17781192</v>
      </c>
      <c r="F238" s="10">
        <v>0</v>
      </c>
      <c r="G238" s="10">
        <f t="shared" si="3"/>
        <v>305343.17781192</v>
      </c>
      <c r="H238" s="9" t="s">
        <v>60</v>
      </c>
    </row>
    <row r="239" spans="1:8" x14ac:dyDescent="0.65">
      <c r="A239" s="12" t="s">
        <v>7</v>
      </c>
      <c r="B239" s="14" t="s">
        <v>252</v>
      </c>
      <c r="C239" s="14" t="s">
        <v>714</v>
      </c>
      <c r="D239" s="14" t="s">
        <v>713</v>
      </c>
      <c r="E239" s="13">
        <v>161508.07734839999</v>
      </c>
      <c r="F239" s="13">
        <v>3182.4472011551998</v>
      </c>
      <c r="G239" s="13">
        <f t="shared" si="3"/>
        <v>164690.52454955521</v>
      </c>
      <c r="H239" s="12" t="s">
        <v>60</v>
      </c>
    </row>
    <row r="240" spans="1:8" x14ac:dyDescent="0.65">
      <c r="A240" s="9" t="s">
        <v>7</v>
      </c>
      <c r="B240" s="11" t="s">
        <v>249</v>
      </c>
      <c r="C240" s="11" t="s">
        <v>712</v>
      </c>
      <c r="D240" s="11" t="s">
        <v>711</v>
      </c>
      <c r="E240" s="10">
        <v>250307.86724423998</v>
      </c>
      <c r="F240" s="10">
        <v>48106.079999999987</v>
      </c>
      <c r="G240" s="10">
        <f t="shared" si="3"/>
        <v>298413.94724423997</v>
      </c>
      <c r="H240" s="9" t="s">
        <v>60</v>
      </c>
    </row>
    <row r="241" spans="1:8" x14ac:dyDescent="0.65">
      <c r="A241" s="12" t="s">
        <v>7</v>
      </c>
      <c r="B241" s="14" t="s">
        <v>247</v>
      </c>
      <c r="C241" s="14" t="s">
        <v>710</v>
      </c>
      <c r="D241" s="14" t="s">
        <v>709</v>
      </c>
      <c r="E241" s="13">
        <v>85122.861819119993</v>
      </c>
      <c r="F241" s="13">
        <v>120782.64000000001</v>
      </c>
      <c r="G241" s="13">
        <f t="shared" si="3"/>
        <v>205905.50181912002</v>
      </c>
      <c r="H241" s="12" t="s">
        <v>60</v>
      </c>
    </row>
    <row r="242" spans="1:8" x14ac:dyDescent="0.65">
      <c r="A242" s="9" t="s">
        <v>7</v>
      </c>
      <c r="B242" s="11" t="s">
        <v>244</v>
      </c>
      <c r="C242" s="11" t="s">
        <v>708</v>
      </c>
      <c r="D242" s="11" t="s">
        <v>707</v>
      </c>
      <c r="E242" s="10">
        <v>70059.317762879989</v>
      </c>
      <c r="F242" s="10">
        <v>17149.606325280001</v>
      </c>
      <c r="G242" s="10">
        <f t="shared" si="3"/>
        <v>87208.924088159984</v>
      </c>
      <c r="H242" s="9" t="s">
        <v>60</v>
      </c>
    </row>
    <row r="243" spans="1:8" x14ac:dyDescent="0.65">
      <c r="A243" s="12" t="s">
        <v>7</v>
      </c>
      <c r="B243" s="14" t="s">
        <v>241</v>
      </c>
      <c r="C243" s="14" t="s">
        <v>706</v>
      </c>
      <c r="D243" s="14" t="s">
        <v>705</v>
      </c>
      <c r="E243" s="13">
        <v>33566.795022959996</v>
      </c>
      <c r="F243" s="13">
        <v>-58367.759999999995</v>
      </c>
      <c r="G243" s="13">
        <f t="shared" si="3"/>
        <v>-24800.964977039999</v>
      </c>
      <c r="H243" s="12" t="s">
        <v>60</v>
      </c>
    </row>
    <row r="244" spans="1:8" x14ac:dyDescent="0.65">
      <c r="A244" s="9" t="s">
        <v>7</v>
      </c>
      <c r="B244" s="11" t="s">
        <v>238</v>
      </c>
      <c r="C244" s="11" t="s">
        <v>704</v>
      </c>
      <c r="D244" s="11" t="s">
        <v>703</v>
      </c>
      <c r="E244" s="10">
        <v>103744.72336896</v>
      </c>
      <c r="F244" s="10">
        <v>61163.520000000048</v>
      </c>
      <c r="G244" s="10">
        <f t="shared" si="3"/>
        <v>164908.24336896004</v>
      </c>
      <c r="H244" s="9" t="s">
        <v>60</v>
      </c>
    </row>
    <row r="245" spans="1:8" x14ac:dyDescent="0.65">
      <c r="A245" s="12" t="s">
        <v>7</v>
      </c>
      <c r="B245" s="14" t="s">
        <v>235</v>
      </c>
      <c r="C245" s="14" t="s">
        <v>702</v>
      </c>
      <c r="D245" s="14" t="s">
        <v>701</v>
      </c>
      <c r="E245" s="13">
        <v>29415.424613759998</v>
      </c>
      <c r="F245" s="13">
        <v>12341.999999999998</v>
      </c>
      <c r="G245" s="13">
        <f t="shared" si="3"/>
        <v>41757.424613759998</v>
      </c>
      <c r="H245" s="12" t="s">
        <v>60</v>
      </c>
    </row>
    <row r="246" spans="1:8" x14ac:dyDescent="0.65">
      <c r="A246" s="9" t="s">
        <v>7</v>
      </c>
      <c r="B246" s="11" t="s">
        <v>232</v>
      </c>
      <c r="C246" s="11" t="s">
        <v>700</v>
      </c>
      <c r="D246" s="11" t="s">
        <v>699</v>
      </c>
      <c r="E246" s="10">
        <v>76187.531224079998</v>
      </c>
      <c r="F246" s="10">
        <v>161736.31565958238</v>
      </c>
      <c r="G246" s="10">
        <f t="shared" si="3"/>
        <v>237923.84688366239</v>
      </c>
      <c r="H246" s="9" t="s">
        <v>60</v>
      </c>
    </row>
    <row r="247" spans="1:8" x14ac:dyDescent="0.65">
      <c r="A247" s="12" t="s">
        <v>7</v>
      </c>
      <c r="B247" s="14" t="s">
        <v>229</v>
      </c>
      <c r="C247" s="14" t="s">
        <v>698</v>
      </c>
      <c r="D247" s="14" t="s">
        <v>697</v>
      </c>
      <c r="E247" s="13">
        <v>139762.80377639999</v>
      </c>
      <c r="F247" s="13">
        <v>0</v>
      </c>
      <c r="G247" s="13">
        <f t="shared" si="3"/>
        <v>139762.80377639999</v>
      </c>
      <c r="H247" s="12" t="s">
        <v>60</v>
      </c>
    </row>
    <row r="248" spans="1:8" x14ac:dyDescent="0.65">
      <c r="A248" s="9" t="s">
        <v>7</v>
      </c>
      <c r="B248" s="11" t="s">
        <v>226</v>
      </c>
      <c r="C248" s="11" t="s">
        <v>696</v>
      </c>
      <c r="D248" s="11" t="s">
        <v>695</v>
      </c>
      <c r="E248" s="10">
        <v>56577.248148239996</v>
      </c>
      <c r="F248" s="10">
        <v>50788.319999999978</v>
      </c>
      <c r="G248" s="10">
        <f t="shared" si="3"/>
        <v>107365.56814823998</v>
      </c>
      <c r="H248" s="9" t="s">
        <v>60</v>
      </c>
    </row>
    <row r="249" spans="1:8" x14ac:dyDescent="0.65">
      <c r="A249" s="12" t="s">
        <v>7</v>
      </c>
      <c r="B249" s="14" t="s">
        <v>224</v>
      </c>
      <c r="C249" s="14" t="s">
        <v>694</v>
      </c>
      <c r="D249" s="14" t="s">
        <v>693</v>
      </c>
      <c r="E249" s="13">
        <v>299768.48040527996</v>
      </c>
      <c r="F249" s="13">
        <v>491019.76717817772</v>
      </c>
      <c r="G249" s="13">
        <f t="shared" si="3"/>
        <v>790788.24758345773</v>
      </c>
      <c r="H249" s="12" t="s">
        <v>60</v>
      </c>
    </row>
    <row r="250" spans="1:8" x14ac:dyDescent="0.65">
      <c r="A250" s="9" t="s">
        <v>7</v>
      </c>
      <c r="B250" s="11" t="s">
        <v>221</v>
      </c>
      <c r="C250" s="11" t="s">
        <v>692</v>
      </c>
      <c r="D250" s="11" t="s">
        <v>691</v>
      </c>
      <c r="E250" s="10">
        <v>317876.3627616</v>
      </c>
      <c r="F250" s="10">
        <v>0</v>
      </c>
      <c r="G250" s="10">
        <f t="shared" si="3"/>
        <v>317876.3627616</v>
      </c>
      <c r="H250" s="9" t="s">
        <v>60</v>
      </c>
    </row>
    <row r="251" spans="1:8" x14ac:dyDescent="0.65">
      <c r="A251" s="12" t="s">
        <v>7</v>
      </c>
      <c r="B251" s="14" t="s">
        <v>219</v>
      </c>
      <c r="C251" s="14" t="s">
        <v>689</v>
      </c>
      <c r="D251" s="14" t="s">
        <v>690</v>
      </c>
      <c r="E251" s="13">
        <v>204524.18215991999</v>
      </c>
      <c r="F251" s="13">
        <v>261624</v>
      </c>
      <c r="G251" s="13">
        <f t="shared" si="3"/>
        <v>466148.18215991999</v>
      </c>
      <c r="H251" s="12" t="s">
        <v>60</v>
      </c>
    </row>
    <row r="252" spans="1:8" x14ac:dyDescent="0.65">
      <c r="A252" s="9" t="s">
        <v>7</v>
      </c>
      <c r="B252" s="11" t="s">
        <v>216</v>
      </c>
      <c r="C252" s="11" t="s">
        <v>689</v>
      </c>
      <c r="D252" s="11" t="s">
        <v>688</v>
      </c>
      <c r="E252" s="10">
        <v>123434.08016688</v>
      </c>
      <c r="F252" s="10">
        <v>0</v>
      </c>
      <c r="G252" s="10">
        <f t="shared" si="3"/>
        <v>123434.08016688</v>
      </c>
      <c r="H252" s="9" t="s">
        <v>60</v>
      </c>
    </row>
    <row r="253" spans="1:8" x14ac:dyDescent="0.65">
      <c r="A253" s="12" t="s">
        <v>7</v>
      </c>
      <c r="B253" s="14" t="s">
        <v>213</v>
      </c>
      <c r="C253" s="14" t="s">
        <v>687</v>
      </c>
      <c r="D253" s="14" t="s">
        <v>686</v>
      </c>
      <c r="E253" s="13">
        <v>267783.15982392</v>
      </c>
      <c r="F253" s="13">
        <v>294296.12724731996</v>
      </c>
      <c r="G253" s="13">
        <f t="shared" si="3"/>
        <v>562079.2870712399</v>
      </c>
      <c r="H253" s="12" t="s">
        <v>60</v>
      </c>
    </row>
    <row r="254" spans="1:8" x14ac:dyDescent="0.65">
      <c r="A254" s="9" t="s">
        <v>7</v>
      </c>
      <c r="B254" s="11" t="s">
        <v>210</v>
      </c>
      <c r="C254" s="11" t="s">
        <v>685</v>
      </c>
      <c r="D254" s="11" t="s">
        <v>684</v>
      </c>
      <c r="E254" s="10">
        <v>160005.67662888</v>
      </c>
      <c r="F254" s="10">
        <v>281548.08000000019</v>
      </c>
      <c r="G254" s="10">
        <f t="shared" si="3"/>
        <v>441553.75662888016</v>
      </c>
      <c r="H254" s="9" t="s">
        <v>60</v>
      </c>
    </row>
    <row r="255" spans="1:8" x14ac:dyDescent="0.65">
      <c r="A255" s="12" t="s">
        <v>7</v>
      </c>
      <c r="B255" s="14" t="s">
        <v>207</v>
      </c>
      <c r="C255" s="14" t="s">
        <v>683</v>
      </c>
      <c r="D255" s="14" t="s">
        <v>682</v>
      </c>
      <c r="E255" s="13">
        <v>58514.554339199996</v>
      </c>
      <c r="F255" s="13">
        <v>0</v>
      </c>
      <c r="G255" s="13">
        <f t="shared" si="3"/>
        <v>58514.554339199996</v>
      </c>
      <c r="H255" s="12" t="s">
        <v>60</v>
      </c>
    </row>
    <row r="256" spans="1:8" x14ac:dyDescent="0.65">
      <c r="A256" s="9" t="s">
        <v>7</v>
      </c>
      <c r="B256" s="11" t="s">
        <v>204</v>
      </c>
      <c r="C256" s="11" t="s">
        <v>681</v>
      </c>
      <c r="D256" s="11" t="s">
        <v>680</v>
      </c>
      <c r="E256" s="10">
        <v>78124.83741503999</v>
      </c>
      <c r="F256" s="10">
        <v>119837.52000000002</v>
      </c>
      <c r="G256" s="10">
        <f t="shared" si="3"/>
        <v>197962.35741504002</v>
      </c>
      <c r="H256" s="9" t="s">
        <v>60</v>
      </c>
    </row>
    <row r="257" spans="1:8" x14ac:dyDescent="0.65">
      <c r="A257" s="12" t="s">
        <v>7</v>
      </c>
      <c r="B257" s="14" t="s">
        <v>201</v>
      </c>
      <c r="C257" s="14" t="s">
        <v>679</v>
      </c>
      <c r="D257" s="14" t="s">
        <v>678</v>
      </c>
      <c r="E257" s="13">
        <v>36294.838434719997</v>
      </c>
      <c r="F257" s="13">
        <v>12825.119999999997</v>
      </c>
      <c r="G257" s="13">
        <f t="shared" si="3"/>
        <v>49119.958434719993</v>
      </c>
      <c r="H257" s="12" t="s">
        <v>60</v>
      </c>
    </row>
    <row r="258" spans="1:8" x14ac:dyDescent="0.65">
      <c r="A258" s="9" t="s">
        <v>7</v>
      </c>
      <c r="B258" s="11" t="s">
        <v>198</v>
      </c>
      <c r="C258" s="11" t="s">
        <v>677</v>
      </c>
      <c r="D258" s="11" t="s">
        <v>676</v>
      </c>
      <c r="E258" s="10">
        <v>161508.07734839999</v>
      </c>
      <c r="F258" s="10">
        <v>227152.86877768324</v>
      </c>
      <c r="G258" s="10">
        <f t="shared" si="3"/>
        <v>388660.94612608326</v>
      </c>
      <c r="H258" s="9" t="s">
        <v>60</v>
      </c>
    </row>
    <row r="259" spans="1:8" x14ac:dyDescent="0.65">
      <c r="A259" s="12" t="s">
        <v>7</v>
      </c>
      <c r="B259" s="14" t="s">
        <v>195</v>
      </c>
      <c r="C259" s="14" t="s">
        <v>675</v>
      </c>
      <c r="D259" s="14" t="s">
        <v>674</v>
      </c>
      <c r="E259" s="13">
        <v>323016.15469679999</v>
      </c>
      <c r="F259" s="13">
        <v>84141.605951330392</v>
      </c>
      <c r="G259" s="13">
        <f t="shared" si="3"/>
        <v>407157.76064813038</v>
      </c>
      <c r="H259" s="12" t="s">
        <v>60</v>
      </c>
    </row>
    <row r="260" spans="1:8" x14ac:dyDescent="0.65">
      <c r="A260" s="9" t="s">
        <v>7</v>
      </c>
      <c r="B260" s="11" t="s">
        <v>193</v>
      </c>
      <c r="C260" s="11" t="s">
        <v>673</v>
      </c>
      <c r="D260" s="11" t="s">
        <v>672</v>
      </c>
      <c r="E260" s="10">
        <v>64524.157217279993</v>
      </c>
      <c r="F260" s="10">
        <v>71937.359999999986</v>
      </c>
      <c r="G260" s="10">
        <f t="shared" si="3"/>
        <v>136461.51721727999</v>
      </c>
      <c r="H260" s="9" t="s">
        <v>60</v>
      </c>
    </row>
    <row r="261" spans="1:8" x14ac:dyDescent="0.65">
      <c r="A261" s="12" t="s">
        <v>7</v>
      </c>
      <c r="B261" s="14" t="s">
        <v>190</v>
      </c>
      <c r="C261" s="14" t="s">
        <v>671</v>
      </c>
      <c r="D261" s="14" t="s">
        <v>670</v>
      </c>
      <c r="E261" s="13">
        <v>161587.15107048</v>
      </c>
      <c r="F261" s="13">
        <v>0</v>
      </c>
      <c r="G261" s="13">
        <f t="shared" ref="G261:G324" si="4">+E261+F261</f>
        <v>161587.15107048</v>
      </c>
      <c r="H261" s="12" t="s">
        <v>60</v>
      </c>
    </row>
    <row r="262" spans="1:8" x14ac:dyDescent="0.65">
      <c r="A262" s="9" t="s">
        <v>7</v>
      </c>
      <c r="B262" s="11" t="s">
        <v>187</v>
      </c>
      <c r="C262" s="11" t="s">
        <v>668</v>
      </c>
      <c r="D262" s="11" t="s">
        <v>669</v>
      </c>
      <c r="E262" s="10">
        <v>37441.407404879996</v>
      </c>
      <c r="F262" s="10">
        <v>68621.520000000019</v>
      </c>
      <c r="G262" s="10">
        <f t="shared" si="4"/>
        <v>106062.92740488001</v>
      </c>
      <c r="H262" s="9" t="s">
        <v>60</v>
      </c>
    </row>
    <row r="263" spans="1:8" x14ac:dyDescent="0.65">
      <c r="A263" s="12" t="s">
        <v>7</v>
      </c>
      <c r="B263" s="14" t="s">
        <v>184</v>
      </c>
      <c r="C263" s="14" t="s">
        <v>668</v>
      </c>
      <c r="D263" s="14" t="s">
        <v>667</v>
      </c>
      <c r="E263" s="13">
        <v>61163.524028879998</v>
      </c>
      <c r="F263" s="13">
        <v>64851.599999999991</v>
      </c>
      <c r="G263" s="13">
        <f t="shared" si="4"/>
        <v>126015.12402887999</v>
      </c>
      <c r="H263" s="12" t="s">
        <v>60</v>
      </c>
    </row>
    <row r="264" spans="1:8" x14ac:dyDescent="0.65">
      <c r="A264" s="9" t="s">
        <v>7</v>
      </c>
      <c r="B264" s="11" t="s">
        <v>181</v>
      </c>
      <c r="C264" s="11" t="s">
        <v>666</v>
      </c>
      <c r="D264" s="11" t="s">
        <v>665</v>
      </c>
      <c r="E264" s="10">
        <v>265252.80071735999</v>
      </c>
      <c r="F264" s="10">
        <v>0</v>
      </c>
      <c r="G264" s="10">
        <f t="shared" si="4"/>
        <v>265252.80071735999</v>
      </c>
      <c r="H264" s="9" t="s">
        <v>60</v>
      </c>
    </row>
    <row r="265" spans="1:8" x14ac:dyDescent="0.65">
      <c r="A265" s="12" t="s">
        <v>7</v>
      </c>
      <c r="B265" s="14" t="s">
        <v>179</v>
      </c>
      <c r="C265" s="14" t="s">
        <v>664</v>
      </c>
      <c r="D265" s="14" t="s">
        <v>663</v>
      </c>
      <c r="E265" s="13">
        <v>161508.07734839999</v>
      </c>
      <c r="F265" s="13">
        <v>804065.61234059301</v>
      </c>
      <c r="G265" s="13">
        <f t="shared" si="4"/>
        <v>965573.68968899304</v>
      </c>
      <c r="H265" s="12" t="s">
        <v>60</v>
      </c>
    </row>
    <row r="266" spans="1:8" x14ac:dyDescent="0.65">
      <c r="A266" s="9" t="s">
        <v>7</v>
      </c>
      <c r="B266" s="11" t="s">
        <v>176</v>
      </c>
      <c r="C266" s="11" t="s">
        <v>662</v>
      </c>
      <c r="D266" s="11" t="s">
        <v>661</v>
      </c>
      <c r="E266" s="10">
        <v>161508.07734839999</v>
      </c>
      <c r="F266" s="10">
        <v>218942.42020812476</v>
      </c>
      <c r="G266" s="10">
        <f t="shared" si="4"/>
        <v>380450.49755652476</v>
      </c>
      <c r="H266" s="9" t="s">
        <v>60</v>
      </c>
    </row>
    <row r="267" spans="1:8" x14ac:dyDescent="0.65">
      <c r="A267" s="12" t="s">
        <v>7</v>
      </c>
      <c r="B267" s="14" t="s">
        <v>173</v>
      </c>
      <c r="C267" s="14" t="s">
        <v>660</v>
      </c>
      <c r="D267" s="14" t="s">
        <v>659</v>
      </c>
      <c r="E267" s="13">
        <v>161508.07734839999</v>
      </c>
      <c r="F267" s="13">
        <v>169883.99999999997</v>
      </c>
      <c r="G267" s="13">
        <f t="shared" si="4"/>
        <v>331392.07734839997</v>
      </c>
      <c r="H267" s="12" t="s">
        <v>60</v>
      </c>
    </row>
    <row r="268" spans="1:8" x14ac:dyDescent="0.65">
      <c r="A268" s="9" t="s">
        <v>7</v>
      </c>
      <c r="B268" s="11" t="s">
        <v>171</v>
      </c>
      <c r="C268" s="11" t="s">
        <v>657</v>
      </c>
      <c r="D268" s="11" t="s">
        <v>658</v>
      </c>
      <c r="E268" s="10">
        <v>273357.85723055998</v>
      </c>
      <c r="F268" s="10">
        <v>0</v>
      </c>
      <c r="G268" s="10">
        <f t="shared" si="4"/>
        <v>273357.85723055998</v>
      </c>
      <c r="H268" s="9" t="s">
        <v>60</v>
      </c>
    </row>
    <row r="269" spans="1:8" x14ac:dyDescent="0.65">
      <c r="A269" s="12" t="s">
        <v>7</v>
      </c>
      <c r="B269" s="14" t="s">
        <v>168</v>
      </c>
      <c r="C269" s="14" t="s">
        <v>657</v>
      </c>
      <c r="D269" s="14" t="s">
        <v>656</v>
      </c>
      <c r="E269" s="13">
        <v>124185.28052664</v>
      </c>
      <c r="F269" s="13">
        <v>0</v>
      </c>
      <c r="G269" s="13">
        <f t="shared" si="4"/>
        <v>124185.28052664</v>
      </c>
      <c r="H269" s="12" t="s">
        <v>60</v>
      </c>
    </row>
    <row r="270" spans="1:8" x14ac:dyDescent="0.65">
      <c r="A270" s="9" t="s">
        <v>7</v>
      </c>
      <c r="B270" s="11" t="s">
        <v>166</v>
      </c>
      <c r="C270" s="11" t="s">
        <v>655</v>
      </c>
      <c r="D270" s="11" t="s">
        <v>654</v>
      </c>
      <c r="E270" s="10">
        <v>152533.20989231998</v>
      </c>
      <c r="F270" s="10">
        <v>206271.12</v>
      </c>
      <c r="G270" s="10">
        <f t="shared" si="4"/>
        <v>358804.32989231998</v>
      </c>
      <c r="H270" s="9" t="s">
        <v>60</v>
      </c>
    </row>
    <row r="271" spans="1:8" x14ac:dyDescent="0.65">
      <c r="A271" s="12" t="s">
        <v>7</v>
      </c>
      <c r="B271" s="14" t="s">
        <v>164</v>
      </c>
      <c r="C271" s="14" t="s">
        <v>653</v>
      </c>
      <c r="D271" s="14" t="s">
        <v>652</v>
      </c>
      <c r="E271" s="13">
        <v>313171.47629784001</v>
      </c>
      <c r="F271" s="13">
        <v>187099.44</v>
      </c>
      <c r="G271" s="13">
        <f t="shared" si="4"/>
        <v>500270.91629784001</v>
      </c>
      <c r="H271" s="12" t="s">
        <v>60</v>
      </c>
    </row>
    <row r="272" spans="1:8" x14ac:dyDescent="0.65">
      <c r="A272" s="9" t="s">
        <v>7</v>
      </c>
      <c r="B272" s="11" t="s">
        <v>162</v>
      </c>
      <c r="C272" s="11" t="s">
        <v>651</v>
      </c>
      <c r="D272" s="11" t="s">
        <v>650</v>
      </c>
      <c r="E272" s="10">
        <v>91092.927836160001</v>
      </c>
      <c r="F272" s="10">
        <v>0</v>
      </c>
      <c r="G272" s="10">
        <f t="shared" si="4"/>
        <v>91092.927836160001</v>
      </c>
      <c r="H272" s="9" t="s">
        <v>60</v>
      </c>
    </row>
    <row r="273" spans="1:8" x14ac:dyDescent="0.65">
      <c r="A273" s="12" t="s">
        <v>7</v>
      </c>
      <c r="B273" s="14" t="s">
        <v>160</v>
      </c>
      <c r="C273" s="14" t="s">
        <v>649</v>
      </c>
      <c r="D273" s="14" t="s">
        <v>648</v>
      </c>
      <c r="E273" s="13">
        <v>134069.49578664001</v>
      </c>
      <c r="F273" s="13">
        <v>103221.35999999999</v>
      </c>
      <c r="G273" s="13">
        <f t="shared" si="4"/>
        <v>237290.85578663999</v>
      </c>
      <c r="H273" s="12" t="s">
        <v>60</v>
      </c>
    </row>
    <row r="274" spans="1:8" x14ac:dyDescent="0.65">
      <c r="A274" s="9" t="s">
        <v>7</v>
      </c>
      <c r="B274" s="11" t="s">
        <v>157</v>
      </c>
      <c r="C274" s="11" t="s">
        <v>647</v>
      </c>
      <c r="D274" s="11" t="s">
        <v>646</v>
      </c>
      <c r="E274" s="10">
        <v>92555.791694639993</v>
      </c>
      <c r="F274" s="10">
        <v>3754.0800000000004</v>
      </c>
      <c r="G274" s="10">
        <f t="shared" si="4"/>
        <v>96309.871694639995</v>
      </c>
      <c r="H274" s="9" t="s">
        <v>60</v>
      </c>
    </row>
    <row r="275" spans="1:8" x14ac:dyDescent="0.65">
      <c r="A275" s="12" t="s">
        <v>7</v>
      </c>
      <c r="B275" s="14" t="s">
        <v>154</v>
      </c>
      <c r="C275" s="14" t="s">
        <v>645</v>
      </c>
      <c r="D275" s="14" t="s">
        <v>644</v>
      </c>
      <c r="E275" s="13">
        <v>36650.670184080001</v>
      </c>
      <c r="F275" s="13">
        <v>46305.599999999991</v>
      </c>
      <c r="G275" s="13">
        <f t="shared" si="4"/>
        <v>82956.27018408</v>
      </c>
      <c r="H275" s="12" t="s">
        <v>60</v>
      </c>
    </row>
    <row r="276" spans="1:8" x14ac:dyDescent="0.65">
      <c r="A276" s="9" t="s">
        <v>7</v>
      </c>
      <c r="B276" s="11" t="s">
        <v>152</v>
      </c>
      <c r="C276" s="11" t="s">
        <v>642</v>
      </c>
      <c r="D276" s="11" t="s">
        <v>643</v>
      </c>
      <c r="E276" s="10">
        <v>84806.566930799992</v>
      </c>
      <c r="F276" s="10">
        <v>0</v>
      </c>
      <c r="G276" s="10">
        <f t="shared" si="4"/>
        <v>84806.566930799992</v>
      </c>
      <c r="H276" s="9" t="s">
        <v>60</v>
      </c>
    </row>
    <row r="277" spans="1:8" x14ac:dyDescent="0.65">
      <c r="A277" s="12" t="s">
        <v>7</v>
      </c>
      <c r="B277" s="14" t="s">
        <v>149</v>
      </c>
      <c r="C277" s="14" t="s">
        <v>642</v>
      </c>
      <c r="D277" s="14" t="s">
        <v>641</v>
      </c>
      <c r="E277" s="13">
        <v>319932.27953567996</v>
      </c>
      <c r="F277" s="13">
        <v>83181.119999999995</v>
      </c>
      <c r="G277" s="13">
        <f t="shared" si="4"/>
        <v>403113.39953567996</v>
      </c>
      <c r="H277" s="12" t="s">
        <v>60</v>
      </c>
    </row>
    <row r="278" spans="1:8" x14ac:dyDescent="0.65">
      <c r="A278" s="9" t="s">
        <v>7</v>
      </c>
      <c r="B278" s="11" t="s">
        <v>147</v>
      </c>
      <c r="C278" s="11" t="s">
        <v>640</v>
      </c>
      <c r="D278" s="11" t="s">
        <v>639</v>
      </c>
      <c r="E278" s="10">
        <v>161508.07734839999</v>
      </c>
      <c r="F278" s="10">
        <v>279330.93558371742</v>
      </c>
      <c r="G278" s="10">
        <f t="shared" si="4"/>
        <v>440839.01293211745</v>
      </c>
      <c r="H278" s="9" t="s">
        <v>60</v>
      </c>
    </row>
    <row r="279" spans="1:8" x14ac:dyDescent="0.65">
      <c r="A279" s="12" t="s">
        <v>7</v>
      </c>
      <c r="B279" s="14" t="s">
        <v>144</v>
      </c>
      <c r="C279" s="14" t="s">
        <v>638</v>
      </c>
      <c r="D279" s="14" t="s">
        <v>637</v>
      </c>
      <c r="E279" s="13">
        <v>92002.275640079999</v>
      </c>
      <c r="F279" s="13">
        <v>4888.5039444384001</v>
      </c>
      <c r="G279" s="13">
        <f t="shared" si="4"/>
        <v>96890.779584518401</v>
      </c>
      <c r="H279" s="12" t="s">
        <v>60</v>
      </c>
    </row>
    <row r="280" spans="1:8" x14ac:dyDescent="0.65">
      <c r="A280" s="9" t="s">
        <v>7</v>
      </c>
      <c r="B280" s="11" t="s">
        <v>142</v>
      </c>
      <c r="C280" s="11" t="s">
        <v>636</v>
      </c>
      <c r="D280" s="11" t="s">
        <v>635</v>
      </c>
      <c r="E280" s="10">
        <v>316887.94123559998</v>
      </c>
      <c r="F280" s="10">
        <v>423118.07999999996</v>
      </c>
      <c r="G280" s="10">
        <f t="shared" si="4"/>
        <v>740006.02123559988</v>
      </c>
      <c r="H280" s="9" t="s">
        <v>60</v>
      </c>
    </row>
    <row r="281" spans="1:8" x14ac:dyDescent="0.65">
      <c r="A281" s="12" t="s">
        <v>7</v>
      </c>
      <c r="B281" s="14" t="s">
        <v>140</v>
      </c>
      <c r="C281" s="14" t="s">
        <v>634</v>
      </c>
      <c r="D281" s="14" t="s">
        <v>633</v>
      </c>
      <c r="E281" s="13">
        <v>161508.07734839999</v>
      </c>
      <c r="F281" s="13">
        <v>175696.27983153844</v>
      </c>
      <c r="G281" s="13">
        <f t="shared" si="4"/>
        <v>337204.35717993847</v>
      </c>
      <c r="H281" s="12" t="s">
        <v>60</v>
      </c>
    </row>
    <row r="282" spans="1:8" x14ac:dyDescent="0.65">
      <c r="A282" s="9" t="s">
        <v>7</v>
      </c>
      <c r="B282" s="11" t="s">
        <v>138</v>
      </c>
      <c r="C282" s="11" t="s">
        <v>631</v>
      </c>
      <c r="D282" s="11" t="s">
        <v>632</v>
      </c>
      <c r="E282" s="10">
        <v>161508.07734839999</v>
      </c>
      <c r="F282" s="10">
        <v>221503.91999999993</v>
      </c>
      <c r="G282" s="10">
        <f t="shared" si="4"/>
        <v>383011.99734839995</v>
      </c>
      <c r="H282" s="9" t="s">
        <v>60</v>
      </c>
    </row>
    <row r="283" spans="1:8" x14ac:dyDescent="0.65">
      <c r="A283" s="12" t="s">
        <v>7</v>
      </c>
      <c r="B283" s="14" t="s">
        <v>135</v>
      </c>
      <c r="C283" s="14" t="s">
        <v>631</v>
      </c>
      <c r="D283" s="14" t="s">
        <v>630</v>
      </c>
      <c r="E283" s="13">
        <v>161508.07734839999</v>
      </c>
      <c r="F283" s="13">
        <v>175911.12000000002</v>
      </c>
      <c r="G283" s="13">
        <f t="shared" si="4"/>
        <v>337419.19734840002</v>
      </c>
      <c r="H283" s="12" t="s">
        <v>60</v>
      </c>
    </row>
    <row r="284" spans="1:8" x14ac:dyDescent="0.65">
      <c r="A284" s="9" t="s">
        <v>7</v>
      </c>
      <c r="B284" s="11" t="s">
        <v>132</v>
      </c>
      <c r="C284" s="11" t="s">
        <v>628</v>
      </c>
      <c r="D284" s="11" t="s">
        <v>629</v>
      </c>
      <c r="E284" s="10">
        <v>197881.98950519998</v>
      </c>
      <c r="F284" s="10">
        <v>95006.774817926387</v>
      </c>
      <c r="G284" s="10">
        <f t="shared" si="4"/>
        <v>292888.76432312635</v>
      </c>
      <c r="H284" s="9" t="s">
        <v>60</v>
      </c>
    </row>
    <row r="285" spans="1:8" x14ac:dyDescent="0.65">
      <c r="A285" s="12" t="s">
        <v>7</v>
      </c>
      <c r="B285" s="14" t="s">
        <v>130</v>
      </c>
      <c r="C285" s="14" t="s">
        <v>628</v>
      </c>
      <c r="D285" s="14" t="s">
        <v>627</v>
      </c>
      <c r="E285" s="13">
        <v>93188.381471279994</v>
      </c>
      <c r="F285" s="13">
        <v>70481.486608103995</v>
      </c>
      <c r="G285" s="13">
        <f t="shared" si="4"/>
        <v>163669.86807938397</v>
      </c>
      <c r="H285" s="12" t="s">
        <v>60</v>
      </c>
    </row>
    <row r="286" spans="1:8" x14ac:dyDescent="0.65">
      <c r="A286" s="9" t="s">
        <v>7</v>
      </c>
      <c r="B286" s="11" t="s">
        <v>128</v>
      </c>
      <c r="C286" s="11" t="s">
        <v>626</v>
      </c>
      <c r="D286" s="11" t="s">
        <v>625</v>
      </c>
      <c r="E286" s="10">
        <v>128138.96663063999</v>
      </c>
      <c r="F286" s="10">
        <v>23760.443465193599</v>
      </c>
      <c r="G286" s="10">
        <f t="shared" si="4"/>
        <v>151899.41009583359</v>
      </c>
      <c r="H286" s="9" t="s">
        <v>60</v>
      </c>
    </row>
    <row r="287" spans="1:8" x14ac:dyDescent="0.65">
      <c r="A287" s="12" t="s">
        <v>7</v>
      </c>
      <c r="B287" s="14" t="s">
        <v>125</v>
      </c>
      <c r="C287" s="14" t="s">
        <v>624</v>
      </c>
      <c r="D287" s="14" t="s">
        <v>623</v>
      </c>
      <c r="E287" s="13">
        <v>82236.670963199998</v>
      </c>
      <c r="F287" s="13">
        <v>227831.87527811038</v>
      </c>
      <c r="G287" s="13">
        <f t="shared" si="4"/>
        <v>310068.54624131037</v>
      </c>
      <c r="H287" s="12" t="s">
        <v>60</v>
      </c>
    </row>
    <row r="288" spans="1:8" x14ac:dyDescent="0.65">
      <c r="A288" s="9" t="s">
        <v>7</v>
      </c>
      <c r="B288" s="11" t="s">
        <v>123</v>
      </c>
      <c r="C288" s="11" t="s">
        <v>622</v>
      </c>
      <c r="D288" s="11" t="s">
        <v>621</v>
      </c>
      <c r="E288" s="10">
        <v>161508.07734839999</v>
      </c>
      <c r="F288" s="10">
        <v>0</v>
      </c>
      <c r="G288" s="10">
        <f t="shared" si="4"/>
        <v>161508.07734839999</v>
      </c>
      <c r="H288" s="9" t="s">
        <v>60</v>
      </c>
    </row>
    <row r="289" spans="1:8" x14ac:dyDescent="0.65">
      <c r="A289" s="12" t="s">
        <v>7</v>
      </c>
      <c r="B289" s="14" t="s">
        <v>120</v>
      </c>
      <c r="C289" s="14" t="s">
        <v>619</v>
      </c>
      <c r="D289" s="14" t="s">
        <v>620</v>
      </c>
      <c r="E289" s="13">
        <v>127150.54510464</v>
      </c>
      <c r="F289" s="13">
        <v>0</v>
      </c>
      <c r="G289" s="13">
        <f t="shared" si="4"/>
        <v>127150.54510464</v>
      </c>
      <c r="H289" s="12" t="s">
        <v>60</v>
      </c>
    </row>
    <row r="290" spans="1:8" x14ac:dyDescent="0.65">
      <c r="A290" s="9" t="s">
        <v>7</v>
      </c>
      <c r="B290" s="11" t="s">
        <v>117</v>
      </c>
      <c r="C290" s="11" t="s">
        <v>619</v>
      </c>
      <c r="D290" s="11" t="s">
        <v>618</v>
      </c>
      <c r="E290" s="10">
        <v>98604.931433759994</v>
      </c>
      <c r="F290" s="10">
        <v>0</v>
      </c>
      <c r="G290" s="10">
        <f t="shared" si="4"/>
        <v>98604.931433759994</v>
      </c>
      <c r="H290" s="9" t="s">
        <v>60</v>
      </c>
    </row>
    <row r="291" spans="1:8" x14ac:dyDescent="0.65">
      <c r="A291" s="12" t="s">
        <v>7</v>
      </c>
      <c r="B291" s="14" t="s">
        <v>114</v>
      </c>
      <c r="C291" s="14" t="s">
        <v>617</v>
      </c>
      <c r="D291" s="14" t="s">
        <v>616</v>
      </c>
      <c r="E291" s="13">
        <v>264185.30546927999</v>
      </c>
      <c r="F291" s="13">
        <v>0</v>
      </c>
      <c r="G291" s="13">
        <f t="shared" si="4"/>
        <v>264185.30546927999</v>
      </c>
      <c r="H291" s="12" t="s">
        <v>60</v>
      </c>
    </row>
    <row r="292" spans="1:8" x14ac:dyDescent="0.65">
      <c r="A292" s="9" t="s">
        <v>7</v>
      </c>
      <c r="B292" s="11" t="s">
        <v>111</v>
      </c>
      <c r="C292" s="11" t="s">
        <v>614</v>
      </c>
      <c r="D292" s="11" t="s">
        <v>615</v>
      </c>
      <c r="E292" s="10">
        <v>84055.366571039995</v>
      </c>
      <c r="F292" s="10">
        <v>0</v>
      </c>
      <c r="G292" s="10">
        <f t="shared" si="4"/>
        <v>84055.366571039995</v>
      </c>
      <c r="H292" s="9" t="s">
        <v>60</v>
      </c>
    </row>
    <row r="293" spans="1:8" x14ac:dyDescent="0.65">
      <c r="A293" s="12" t="s">
        <v>7</v>
      </c>
      <c r="B293" s="14" t="s">
        <v>108</v>
      </c>
      <c r="C293" s="14" t="s">
        <v>614</v>
      </c>
      <c r="D293" s="14" t="s">
        <v>613</v>
      </c>
      <c r="E293" s="13">
        <v>51595.603657199994</v>
      </c>
      <c r="F293" s="13">
        <v>8165.5199999999995</v>
      </c>
      <c r="G293" s="13">
        <f t="shared" si="4"/>
        <v>59761.123657199991</v>
      </c>
      <c r="H293" s="12" t="s">
        <v>60</v>
      </c>
    </row>
    <row r="294" spans="1:8" x14ac:dyDescent="0.65">
      <c r="A294" s="9" t="s">
        <v>7</v>
      </c>
      <c r="B294" s="11" t="s">
        <v>105</v>
      </c>
      <c r="C294" s="11" t="s">
        <v>612</v>
      </c>
      <c r="D294" s="11" t="s">
        <v>611</v>
      </c>
      <c r="E294" s="10">
        <v>310245.74858088</v>
      </c>
      <c r="F294" s="10">
        <v>108551.52000000002</v>
      </c>
      <c r="G294" s="10">
        <f t="shared" si="4"/>
        <v>418797.26858088002</v>
      </c>
      <c r="H294" s="9" t="s">
        <v>60</v>
      </c>
    </row>
    <row r="295" spans="1:8" x14ac:dyDescent="0.65">
      <c r="A295" s="12" t="s">
        <v>7</v>
      </c>
      <c r="B295" s="14" t="s">
        <v>103</v>
      </c>
      <c r="C295" s="14" t="s">
        <v>610</v>
      </c>
      <c r="D295" s="14" t="s">
        <v>609</v>
      </c>
      <c r="E295" s="13">
        <v>85992.672762000002</v>
      </c>
      <c r="F295" s="13">
        <v>0</v>
      </c>
      <c r="G295" s="13">
        <f t="shared" si="4"/>
        <v>85992.672762000002</v>
      </c>
      <c r="H295" s="12" t="s">
        <v>60</v>
      </c>
    </row>
    <row r="296" spans="1:8" x14ac:dyDescent="0.65">
      <c r="A296" s="9" t="s">
        <v>7</v>
      </c>
      <c r="B296" s="11" t="s">
        <v>101</v>
      </c>
      <c r="C296" s="11" t="s">
        <v>608</v>
      </c>
      <c r="D296" s="11" t="s">
        <v>607</v>
      </c>
      <c r="E296" s="10">
        <v>162101.13026399998</v>
      </c>
      <c r="F296" s="10">
        <v>0</v>
      </c>
      <c r="G296" s="10">
        <f t="shared" si="4"/>
        <v>162101.13026399998</v>
      </c>
      <c r="H296" s="9" t="s">
        <v>60</v>
      </c>
    </row>
    <row r="297" spans="1:8" x14ac:dyDescent="0.65">
      <c r="A297" s="12" t="s">
        <v>7</v>
      </c>
      <c r="B297" s="14" t="s">
        <v>99</v>
      </c>
      <c r="C297" s="14" t="s">
        <v>606</v>
      </c>
      <c r="D297" s="14" t="s">
        <v>605</v>
      </c>
      <c r="E297" s="13">
        <v>161508.07734839999</v>
      </c>
      <c r="F297" s="13">
        <v>207882.11279402158</v>
      </c>
      <c r="G297" s="13">
        <f t="shared" si="4"/>
        <v>369390.19014242158</v>
      </c>
      <c r="H297" s="12" t="s">
        <v>60</v>
      </c>
    </row>
    <row r="298" spans="1:8" x14ac:dyDescent="0.65">
      <c r="A298" s="9" t="s">
        <v>7</v>
      </c>
      <c r="B298" s="11" t="s">
        <v>97</v>
      </c>
      <c r="C298" s="11" t="s">
        <v>604</v>
      </c>
      <c r="D298" s="11" t="s">
        <v>603</v>
      </c>
      <c r="E298" s="10">
        <v>103349.35475855999</v>
      </c>
      <c r="F298" s="10">
        <v>0</v>
      </c>
      <c r="G298" s="10">
        <f t="shared" si="4"/>
        <v>103349.35475855999</v>
      </c>
      <c r="H298" s="9" t="s">
        <v>60</v>
      </c>
    </row>
    <row r="299" spans="1:8" x14ac:dyDescent="0.65">
      <c r="A299" s="12" t="s">
        <v>7</v>
      </c>
      <c r="B299" s="14" t="s">
        <v>95</v>
      </c>
      <c r="C299" s="14" t="s">
        <v>602</v>
      </c>
      <c r="D299" s="14" t="s">
        <v>601</v>
      </c>
      <c r="E299" s="13">
        <v>44953.411002479996</v>
      </c>
      <c r="F299" s="13">
        <v>0</v>
      </c>
      <c r="G299" s="13">
        <f t="shared" si="4"/>
        <v>44953.411002479996</v>
      </c>
      <c r="H299" s="12" t="s">
        <v>60</v>
      </c>
    </row>
    <row r="300" spans="1:8" x14ac:dyDescent="0.65">
      <c r="A300" s="9" t="s">
        <v>7</v>
      </c>
      <c r="B300" s="11" t="s">
        <v>93</v>
      </c>
      <c r="C300" s="11" t="s">
        <v>599</v>
      </c>
      <c r="D300" s="11" t="s">
        <v>600</v>
      </c>
      <c r="E300" s="10">
        <v>161508.07734839999</v>
      </c>
      <c r="F300" s="10">
        <v>13562.033394571201</v>
      </c>
      <c r="G300" s="10">
        <f t="shared" si="4"/>
        <v>175070.11074297118</v>
      </c>
      <c r="H300" s="9" t="s">
        <v>60</v>
      </c>
    </row>
    <row r="301" spans="1:8" x14ac:dyDescent="0.65">
      <c r="A301" s="12" t="s">
        <v>7</v>
      </c>
      <c r="B301" s="14" t="s">
        <v>90</v>
      </c>
      <c r="C301" s="14" t="s">
        <v>599</v>
      </c>
      <c r="D301" s="14" t="s">
        <v>598</v>
      </c>
      <c r="E301" s="13">
        <v>161508.07734839999</v>
      </c>
      <c r="F301" s="13">
        <v>0</v>
      </c>
      <c r="G301" s="13">
        <f t="shared" si="4"/>
        <v>161508.07734839999</v>
      </c>
      <c r="H301" s="12" t="s">
        <v>60</v>
      </c>
    </row>
    <row r="302" spans="1:8" x14ac:dyDescent="0.65">
      <c r="A302" s="9" t="s">
        <v>7</v>
      </c>
      <c r="B302" s="11" t="s">
        <v>88</v>
      </c>
      <c r="C302" s="11" t="s">
        <v>597</v>
      </c>
      <c r="D302" s="11" t="s">
        <v>596</v>
      </c>
      <c r="E302" s="10">
        <v>255526.73290151998</v>
      </c>
      <c r="F302" s="10">
        <v>0</v>
      </c>
      <c r="G302" s="10">
        <f t="shared" si="4"/>
        <v>255526.73290151998</v>
      </c>
      <c r="H302" s="9" t="s">
        <v>60</v>
      </c>
    </row>
    <row r="303" spans="1:8" x14ac:dyDescent="0.65">
      <c r="A303" s="12" t="s">
        <v>7</v>
      </c>
      <c r="B303" s="14" t="s">
        <v>86</v>
      </c>
      <c r="C303" s="14" t="s">
        <v>595</v>
      </c>
      <c r="D303" s="14" t="s">
        <v>594</v>
      </c>
      <c r="E303" s="13">
        <v>318825.24742655997</v>
      </c>
      <c r="F303" s="13">
        <v>0</v>
      </c>
      <c r="G303" s="13">
        <f t="shared" si="4"/>
        <v>318825.24742655997</v>
      </c>
      <c r="H303" s="12" t="s">
        <v>60</v>
      </c>
    </row>
    <row r="304" spans="1:8" x14ac:dyDescent="0.65">
      <c r="A304" s="9" t="s">
        <v>7</v>
      </c>
      <c r="B304" s="11" t="s">
        <v>84</v>
      </c>
      <c r="C304" s="11" t="s">
        <v>593</v>
      </c>
      <c r="D304" s="11" t="s">
        <v>592</v>
      </c>
      <c r="E304" s="10">
        <v>79271.406385199996</v>
      </c>
      <c r="F304" s="10">
        <v>5047.6800000000012</v>
      </c>
      <c r="G304" s="10">
        <f t="shared" si="4"/>
        <v>84319.086385200004</v>
      </c>
      <c r="H304" s="9" t="s">
        <v>60</v>
      </c>
    </row>
    <row r="305" spans="1:8" x14ac:dyDescent="0.65">
      <c r="A305" s="12" t="s">
        <v>7</v>
      </c>
      <c r="B305" s="14" t="s">
        <v>82</v>
      </c>
      <c r="C305" s="14" t="s">
        <v>590</v>
      </c>
      <c r="D305" s="14" t="s">
        <v>591</v>
      </c>
      <c r="E305" s="13">
        <v>161508.07734839999</v>
      </c>
      <c r="F305" s="13">
        <v>231898.65331987196</v>
      </c>
      <c r="G305" s="13">
        <f t="shared" si="4"/>
        <v>393406.73066827195</v>
      </c>
      <c r="H305" s="12" t="s">
        <v>60</v>
      </c>
    </row>
    <row r="306" spans="1:8" x14ac:dyDescent="0.65">
      <c r="A306" s="9" t="s">
        <v>7</v>
      </c>
      <c r="B306" s="11" t="s">
        <v>80</v>
      </c>
      <c r="C306" s="11" t="s">
        <v>590</v>
      </c>
      <c r="D306" s="11" t="s">
        <v>589</v>
      </c>
      <c r="E306" s="10">
        <v>161508.07734839999</v>
      </c>
      <c r="F306" s="10">
        <v>114523.5187824288</v>
      </c>
      <c r="G306" s="10">
        <f t="shared" si="4"/>
        <v>276031.59613082878</v>
      </c>
      <c r="H306" s="9" t="s">
        <v>60</v>
      </c>
    </row>
    <row r="307" spans="1:8" x14ac:dyDescent="0.65">
      <c r="A307" s="12" t="s">
        <v>7</v>
      </c>
      <c r="B307" s="14" t="s">
        <v>77</v>
      </c>
      <c r="C307" s="14" t="s">
        <v>588</v>
      </c>
      <c r="D307" s="14" t="s">
        <v>587</v>
      </c>
      <c r="E307" s="13">
        <v>117147.71926151999</v>
      </c>
      <c r="F307" s="13">
        <v>70567.200000000041</v>
      </c>
      <c r="G307" s="13">
        <f t="shared" si="4"/>
        <v>187714.91926152003</v>
      </c>
      <c r="H307" s="12" t="s">
        <v>60</v>
      </c>
    </row>
    <row r="308" spans="1:8" x14ac:dyDescent="0.65">
      <c r="A308" s="9" t="s">
        <v>7</v>
      </c>
      <c r="B308" s="11" t="s">
        <v>586</v>
      </c>
      <c r="C308" s="11" t="s">
        <v>585</v>
      </c>
      <c r="D308" s="11" t="s">
        <v>584</v>
      </c>
      <c r="E308" s="10">
        <v>151426.17778319999</v>
      </c>
      <c r="F308" s="10">
        <v>103369.19999999997</v>
      </c>
      <c r="G308" s="10">
        <f t="shared" si="4"/>
        <v>254795.37778319995</v>
      </c>
      <c r="H308" s="9" t="s">
        <v>60</v>
      </c>
    </row>
    <row r="309" spans="1:8" x14ac:dyDescent="0.65">
      <c r="A309" s="12" t="s">
        <v>7</v>
      </c>
      <c r="B309" s="14" t="s">
        <v>583</v>
      </c>
      <c r="C309" s="14" t="s">
        <v>582</v>
      </c>
      <c r="D309" s="14" t="s">
        <v>581</v>
      </c>
      <c r="E309" s="13">
        <v>170245.72363823999</v>
      </c>
      <c r="F309" s="13">
        <v>161605.12631524802</v>
      </c>
      <c r="G309" s="13">
        <f t="shared" si="4"/>
        <v>331850.84995348798</v>
      </c>
      <c r="H309" s="12" t="s">
        <v>60</v>
      </c>
    </row>
    <row r="310" spans="1:8" x14ac:dyDescent="0.65">
      <c r="A310" s="9" t="s">
        <v>7</v>
      </c>
      <c r="B310" s="11" t="s">
        <v>580</v>
      </c>
      <c r="C310" s="11" t="s">
        <v>579</v>
      </c>
      <c r="D310" s="11" t="s">
        <v>578</v>
      </c>
      <c r="E310" s="10">
        <v>84371.661459359995</v>
      </c>
      <c r="F310" s="10">
        <v>88645.920000000013</v>
      </c>
      <c r="G310" s="10">
        <f t="shared" si="4"/>
        <v>173017.58145936002</v>
      </c>
      <c r="H310" s="9" t="s">
        <v>60</v>
      </c>
    </row>
    <row r="311" spans="1:8" x14ac:dyDescent="0.65">
      <c r="A311" s="12" t="s">
        <v>7</v>
      </c>
      <c r="B311" s="14" t="s">
        <v>577</v>
      </c>
      <c r="C311" s="14" t="s">
        <v>576</v>
      </c>
      <c r="D311" s="14" t="s">
        <v>575</v>
      </c>
      <c r="E311" s="13">
        <v>66698.684574479994</v>
      </c>
      <c r="F311" s="13">
        <v>74081.040000000052</v>
      </c>
      <c r="G311" s="13">
        <f t="shared" si="4"/>
        <v>140779.72457448003</v>
      </c>
      <c r="H311" s="12" t="s">
        <v>60</v>
      </c>
    </row>
    <row r="312" spans="1:8" x14ac:dyDescent="0.65">
      <c r="A312" s="9" t="s">
        <v>7</v>
      </c>
      <c r="B312" s="11" t="s">
        <v>574</v>
      </c>
      <c r="C312" s="11" t="s">
        <v>573</v>
      </c>
      <c r="D312" s="11" t="s">
        <v>572</v>
      </c>
      <c r="E312" s="10">
        <v>64207.86232896</v>
      </c>
      <c r="F312" s="10">
        <v>62113.919999999976</v>
      </c>
      <c r="G312" s="10">
        <f t="shared" si="4"/>
        <v>126321.78232895998</v>
      </c>
      <c r="H312" s="9" t="s">
        <v>60</v>
      </c>
    </row>
    <row r="313" spans="1:8" x14ac:dyDescent="0.65">
      <c r="A313" s="12" t="s">
        <v>7</v>
      </c>
      <c r="B313" s="14" t="s">
        <v>571</v>
      </c>
      <c r="C313" s="14" t="s">
        <v>570</v>
      </c>
      <c r="D313" s="14" t="s">
        <v>569</v>
      </c>
      <c r="E313" s="13">
        <v>79785.385578720001</v>
      </c>
      <c r="F313" s="13">
        <v>41877.453868800003</v>
      </c>
      <c r="G313" s="13">
        <f t="shared" si="4"/>
        <v>121662.83944752</v>
      </c>
      <c r="H313" s="12" t="s">
        <v>60</v>
      </c>
    </row>
    <row r="314" spans="1:8" x14ac:dyDescent="0.65">
      <c r="A314" s="9" t="s">
        <v>7</v>
      </c>
      <c r="B314" s="11" t="s">
        <v>568</v>
      </c>
      <c r="C314" s="11" t="s">
        <v>565</v>
      </c>
      <c r="D314" s="11" t="s">
        <v>567</v>
      </c>
      <c r="E314" s="10">
        <v>316018.13029271999</v>
      </c>
      <c r="F314" s="10">
        <v>296810.71685675508</v>
      </c>
      <c r="G314" s="10">
        <f t="shared" si="4"/>
        <v>612828.84714947501</v>
      </c>
      <c r="H314" s="9" t="s">
        <v>60</v>
      </c>
    </row>
    <row r="315" spans="1:8" x14ac:dyDescent="0.65">
      <c r="A315" s="12" t="s">
        <v>7</v>
      </c>
      <c r="B315" s="14" t="s">
        <v>566</v>
      </c>
      <c r="C315" s="14" t="s">
        <v>565</v>
      </c>
      <c r="D315" s="14" t="s">
        <v>564</v>
      </c>
      <c r="E315" s="13">
        <v>319181.07917591999</v>
      </c>
      <c r="F315" s="13">
        <v>196944.82468230242</v>
      </c>
      <c r="G315" s="13">
        <f t="shared" si="4"/>
        <v>516125.90385822242</v>
      </c>
      <c r="H315" s="12" t="s">
        <v>60</v>
      </c>
    </row>
    <row r="316" spans="1:8" x14ac:dyDescent="0.65">
      <c r="A316" s="9" t="s">
        <v>7</v>
      </c>
      <c r="B316" s="11" t="s">
        <v>563</v>
      </c>
      <c r="C316" s="11" t="s">
        <v>562</v>
      </c>
      <c r="D316" s="11" t="s">
        <v>561</v>
      </c>
      <c r="E316" s="10">
        <v>120389.74186679999</v>
      </c>
      <c r="F316" s="10">
        <v>87890.450405947209</v>
      </c>
      <c r="G316" s="10">
        <f t="shared" si="4"/>
        <v>208280.1922727472</v>
      </c>
      <c r="H316" s="9" t="s">
        <v>60</v>
      </c>
    </row>
    <row r="317" spans="1:8" x14ac:dyDescent="0.65">
      <c r="A317" s="12" t="s">
        <v>7</v>
      </c>
      <c r="B317" s="14" t="s">
        <v>560</v>
      </c>
      <c r="C317" s="14" t="s">
        <v>557</v>
      </c>
      <c r="D317" s="14" t="s">
        <v>559</v>
      </c>
      <c r="E317" s="13">
        <v>67766.179822559992</v>
      </c>
      <c r="F317" s="13">
        <v>109214.16</v>
      </c>
      <c r="G317" s="13">
        <f t="shared" si="4"/>
        <v>176980.33982256</v>
      </c>
      <c r="H317" s="12" t="s">
        <v>60</v>
      </c>
    </row>
    <row r="318" spans="1:8" x14ac:dyDescent="0.65">
      <c r="A318" s="9" t="s">
        <v>7</v>
      </c>
      <c r="B318" s="11" t="s">
        <v>558</v>
      </c>
      <c r="C318" s="11" t="s">
        <v>557</v>
      </c>
      <c r="D318" s="11" t="s">
        <v>556</v>
      </c>
      <c r="E318" s="10">
        <v>110307.8423016</v>
      </c>
      <c r="F318" s="10">
        <v>24610.079999999998</v>
      </c>
      <c r="G318" s="10">
        <f t="shared" si="4"/>
        <v>134917.92230159999</v>
      </c>
      <c r="H318" s="9" t="s">
        <v>60</v>
      </c>
    </row>
    <row r="319" spans="1:8" x14ac:dyDescent="0.65">
      <c r="A319" s="12" t="s">
        <v>7</v>
      </c>
      <c r="B319" s="14" t="s">
        <v>555</v>
      </c>
      <c r="C319" s="14" t="s">
        <v>554</v>
      </c>
      <c r="D319" s="14" t="s">
        <v>553</v>
      </c>
      <c r="E319" s="13">
        <v>81445.933742399997</v>
      </c>
      <c r="F319" s="13">
        <v>0</v>
      </c>
      <c r="G319" s="13">
        <f t="shared" si="4"/>
        <v>81445.933742399997</v>
      </c>
      <c r="H319" s="12" t="s">
        <v>41</v>
      </c>
    </row>
    <row r="320" spans="1:8" x14ac:dyDescent="0.65">
      <c r="A320" s="9" t="s">
        <v>7</v>
      </c>
      <c r="B320" s="11" t="s">
        <v>552</v>
      </c>
      <c r="C320" s="11" t="s">
        <v>549</v>
      </c>
      <c r="D320" s="11" t="s">
        <v>551</v>
      </c>
      <c r="E320" s="10">
        <v>118610.58312</v>
      </c>
      <c r="F320" s="10">
        <v>21220.32</v>
      </c>
      <c r="G320" s="10">
        <f t="shared" si="4"/>
        <v>139830.90312</v>
      </c>
      <c r="H320" s="9" t="s">
        <v>41</v>
      </c>
    </row>
    <row r="321" spans="1:8" x14ac:dyDescent="0.65">
      <c r="A321" s="12" t="s">
        <v>7</v>
      </c>
      <c r="B321" s="14" t="s">
        <v>550</v>
      </c>
      <c r="C321" s="14" t="s">
        <v>549</v>
      </c>
      <c r="D321" s="14" t="s">
        <v>548</v>
      </c>
      <c r="E321" s="13">
        <v>175069.22068512</v>
      </c>
      <c r="F321" s="13">
        <v>86000.639999999941</v>
      </c>
      <c r="G321" s="13">
        <f t="shared" si="4"/>
        <v>261069.86068511993</v>
      </c>
      <c r="H321" s="12" t="s">
        <v>41</v>
      </c>
    </row>
    <row r="322" spans="1:8" ht="20.5" x14ac:dyDescent="0.65">
      <c r="A322" s="9" t="s">
        <v>7</v>
      </c>
      <c r="B322" s="11" t="s">
        <v>547</v>
      </c>
      <c r="C322" s="11" t="s">
        <v>546</v>
      </c>
      <c r="D322" s="11" t="s">
        <v>545</v>
      </c>
      <c r="E322" s="10">
        <v>141897.79427255999</v>
      </c>
      <c r="F322" s="10">
        <v>98342.640000000014</v>
      </c>
      <c r="G322" s="10">
        <f t="shared" si="4"/>
        <v>240240.43427256</v>
      </c>
      <c r="H322" s="9" t="s">
        <v>41</v>
      </c>
    </row>
    <row r="323" spans="1:8" x14ac:dyDescent="0.65">
      <c r="A323" s="12" t="s">
        <v>7</v>
      </c>
      <c r="B323" s="14" t="s">
        <v>544</v>
      </c>
      <c r="C323" s="14" t="s">
        <v>543</v>
      </c>
      <c r="D323" s="14" t="s">
        <v>542</v>
      </c>
      <c r="E323" s="13">
        <v>109912.47369119999</v>
      </c>
      <c r="F323" s="13">
        <v>80087.039999999964</v>
      </c>
      <c r="G323" s="13">
        <f t="shared" si="4"/>
        <v>189999.51369119994</v>
      </c>
      <c r="H323" s="12" t="s">
        <v>41</v>
      </c>
    </row>
    <row r="324" spans="1:8" x14ac:dyDescent="0.65">
      <c r="A324" s="9" t="s">
        <v>7</v>
      </c>
      <c r="B324" s="11" t="s">
        <v>541</v>
      </c>
      <c r="C324" s="11" t="s">
        <v>540</v>
      </c>
      <c r="D324" s="11" t="s">
        <v>539</v>
      </c>
      <c r="E324" s="10">
        <v>130629.78887615999</v>
      </c>
      <c r="F324" s="10">
        <v>0</v>
      </c>
      <c r="G324" s="10">
        <f t="shared" si="4"/>
        <v>130629.78887615999</v>
      </c>
      <c r="H324" s="9" t="s">
        <v>41</v>
      </c>
    </row>
    <row r="325" spans="1:8" x14ac:dyDescent="0.65">
      <c r="A325" s="12" t="s">
        <v>7</v>
      </c>
      <c r="B325" s="14" t="s">
        <v>538</v>
      </c>
      <c r="C325" s="14" t="s">
        <v>537</v>
      </c>
      <c r="D325" s="14" t="s">
        <v>536</v>
      </c>
      <c r="E325" s="13">
        <v>277311.54333456</v>
      </c>
      <c r="F325" s="13">
        <v>94226.879999999976</v>
      </c>
      <c r="G325" s="13">
        <f t="shared" ref="G325:G388" si="5">+E325+F325</f>
        <v>371538.42333456001</v>
      </c>
      <c r="H325" s="12" t="s">
        <v>41</v>
      </c>
    </row>
    <row r="326" spans="1:8" x14ac:dyDescent="0.65">
      <c r="A326" s="9" t="s">
        <v>7</v>
      </c>
      <c r="B326" s="11" t="s">
        <v>535</v>
      </c>
      <c r="C326" s="11" t="s">
        <v>532</v>
      </c>
      <c r="D326" s="11" t="s">
        <v>534</v>
      </c>
      <c r="E326" s="10">
        <v>91646.443890719995</v>
      </c>
      <c r="F326" s="10">
        <v>183582.96000000002</v>
      </c>
      <c r="G326" s="10">
        <f t="shared" si="5"/>
        <v>275229.40389071999</v>
      </c>
      <c r="H326" s="9" t="s">
        <v>41</v>
      </c>
    </row>
    <row r="327" spans="1:8" x14ac:dyDescent="0.65">
      <c r="A327" s="12" t="s">
        <v>7</v>
      </c>
      <c r="B327" s="14" t="s">
        <v>533</v>
      </c>
      <c r="C327" s="14" t="s">
        <v>532</v>
      </c>
      <c r="D327" s="14" t="s">
        <v>531</v>
      </c>
      <c r="E327" s="13">
        <v>124027.13308248</v>
      </c>
      <c r="F327" s="13">
        <v>72335.999999999985</v>
      </c>
      <c r="G327" s="13">
        <f t="shared" si="5"/>
        <v>196363.13308248</v>
      </c>
      <c r="H327" s="12" t="s">
        <v>41</v>
      </c>
    </row>
    <row r="328" spans="1:8" x14ac:dyDescent="0.65">
      <c r="A328" s="9" t="s">
        <v>7</v>
      </c>
      <c r="B328" s="11" t="s">
        <v>530</v>
      </c>
      <c r="C328" s="11" t="s">
        <v>529</v>
      </c>
      <c r="D328" s="11" t="s">
        <v>528</v>
      </c>
      <c r="E328" s="10">
        <v>69782.559735599993</v>
      </c>
      <c r="F328" s="10">
        <v>136965.84000000008</v>
      </c>
      <c r="G328" s="10">
        <f t="shared" si="5"/>
        <v>206748.39973560008</v>
      </c>
      <c r="H328" s="9" t="s">
        <v>41</v>
      </c>
    </row>
    <row r="329" spans="1:8" x14ac:dyDescent="0.65">
      <c r="A329" s="12" t="s">
        <v>7</v>
      </c>
      <c r="B329" s="14" t="s">
        <v>527</v>
      </c>
      <c r="C329" s="14" t="s">
        <v>526</v>
      </c>
      <c r="D329" s="14" t="s">
        <v>525</v>
      </c>
      <c r="E329" s="13">
        <v>110465.98974575999</v>
      </c>
      <c r="F329" s="13">
        <v>18384.96</v>
      </c>
      <c r="G329" s="13">
        <f t="shared" si="5"/>
        <v>128850.94974575998</v>
      </c>
      <c r="H329" s="12" t="s">
        <v>41</v>
      </c>
    </row>
    <row r="330" spans="1:8" x14ac:dyDescent="0.65">
      <c r="A330" s="9" t="s">
        <v>7</v>
      </c>
      <c r="B330" s="11" t="s">
        <v>524</v>
      </c>
      <c r="C330" s="11" t="s">
        <v>523</v>
      </c>
      <c r="D330" s="11" t="s">
        <v>522</v>
      </c>
      <c r="E330" s="10">
        <v>101965.56462215999</v>
      </c>
      <c r="F330" s="10">
        <v>11943.36</v>
      </c>
      <c r="G330" s="10">
        <f t="shared" si="5"/>
        <v>113908.92462215999</v>
      </c>
      <c r="H330" s="9" t="s">
        <v>41</v>
      </c>
    </row>
    <row r="331" spans="1:8" x14ac:dyDescent="0.65">
      <c r="A331" s="12" t="s">
        <v>7</v>
      </c>
      <c r="B331" s="14" t="s">
        <v>521</v>
      </c>
      <c r="C331" s="14" t="s">
        <v>520</v>
      </c>
      <c r="D331" s="14" t="s">
        <v>519</v>
      </c>
      <c r="E331" s="13">
        <v>47088.40149864</v>
      </c>
      <c r="F331" s="13">
        <v>28311.360000000004</v>
      </c>
      <c r="G331" s="13">
        <f t="shared" si="5"/>
        <v>75399.76149864</v>
      </c>
      <c r="H331" s="12" t="s">
        <v>41</v>
      </c>
    </row>
    <row r="332" spans="1:8" x14ac:dyDescent="0.65">
      <c r="A332" s="9" t="s">
        <v>7</v>
      </c>
      <c r="B332" s="11" t="s">
        <v>518</v>
      </c>
      <c r="C332" s="11" t="s">
        <v>517</v>
      </c>
      <c r="D332" s="11" t="s">
        <v>516</v>
      </c>
      <c r="E332" s="10">
        <v>149133.03984287998</v>
      </c>
      <c r="F332" s="10">
        <v>30983.039999999986</v>
      </c>
      <c r="G332" s="10">
        <f t="shared" si="5"/>
        <v>180116.07984287996</v>
      </c>
      <c r="H332" s="9" t="s">
        <v>41</v>
      </c>
    </row>
    <row r="333" spans="1:8" x14ac:dyDescent="0.65">
      <c r="A333" s="12" t="s">
        <v>7</v>
      </c>
      <c r="B333" s="14" t="s">
        <v>515</v>
      </c>
      <c r="C333" s="14" t="s">
        <v>514</v>
      </c>
      <c r="D333" s="14" t="s">
        <v>513</v>
      </c>
      <c r="E333" s="13">
        <v>74724.667365599991</v>
      </c>
      <c r="F333" s="13">
        <v>188110.56</v>
      </c>
      <c r="G333" s="13">
        <f t="shared" si="5"/>
        <v>262835.2273656</v>
      </c>
      <c r="H333" s="12" t="s">
        <v>41</v>
      </c>
    </row>
    <row r="334" spans="1:8" x14ac:dyDescent="0.65">
      <c r="A334" s="9" t="s">
        <v>7</v>
      </c>
      <c r="B334" s="11" t="s">
        <v>512</v>
      </c>
      <c r="C334" s="11" t="s">
        <v>511</v>
      </c>
      <c r="D334" s="11" t="s">
        <v>510</v>
      </c>
      <c r="E334" s="10">
        <v>161508.07734839999</v>
      </c>
      <c r="F334" s="10">
        <v>122133.63414046082</v>
      </c>
      <c r="G334" s="10">
        <f t="shared" si="5"/>
        <v>283641.71148886083</v>
      </c>
      <c r="H334" s="9" t="s">
        <v>41</v>
      </c>
    </row>
    <row r="335" spans="1:8" x14ac:dyDescent="0.65">
      <c r="A335" s="12" t="s">
        <v>7</v>
      </c>
      <c r="B335" s="14" t="s">
        <v>509</v>
      </c>
      <c r="C335" s="14" t="s">
        <v>508</v>
      </c>
      <c r="D335" s="14" t="s">
        <v>507</v>
      </c>
      <c r="E335" s="13">
        <v>69822.096596639996</v>
      </c>
      <c r="F335" s="13">
        <v>89004.959999999992</v>
      </c>
      <c r="G335" s="13">
        <f t="shared" si="5"/>
        <v>158827.05659663997</v>
      </c>
      <c r="H335" s="12" t="s">
        <v>41</v>
      </c>
    </row>
    <row r="336" spans="1:8" x14ac:dyDescent="0.65">
      <c r="A336" s="9" t="s">
        <v>7</v>
      </c>
      <c r="B336" s="11" t="s">
        <v>506</v>
      </c>
      <c r="C336" s="11" t="s">
        <v>505</v>
      </c>
      <c r="D336" s="11" t="s">
        <v>504</v>
      </c>
      <c r="E336" s="10">
        <v>111256.72696655999</v>
      </c>
      <c r="F336" s="10">
        <v>0</v>
      </c>
      <c r="G336" s="10">
        <f t="shared" si="5"/>
        <v>111256.72696655999</v>
      </c>
      <c r="H336" s="9" t="s">
        <v>41</v>
      </c>
    </row>
    <row r="337" spans="1:8" ht="20.5" x14ac:dyDescent="0.65">
      <c r="A337" s="12" t="s">
        <v>7</v>
      </c>
      <c r="B337" s="14" t="s">
        <v>503</v>
      </c>
      <c r="C337" s="14" t="s">
        <v>502</v>
      </c>
      <c r="D337" s="14" t="s">
        <v>501</v>
      </c>
      <c r="E337" s="13">
        <v>158266.05474311998</v>
      </c>
      <c r="F337" s="13">
        <v>282090.61734670075</v>
      </c>
      <c r="G337" s="13">
        <f t="shared" si="5"/>
        <v>440356.67208982073</v>
      </c>
      <c r="H337" s="12" t="s">
        <v>41</v>
      </c>
    </row>
    <row r="338" spans="1:8" ht="20.5" x14ac:dyDescent="0.65">
      <c r="A338" s="9" t="s">
        <v>7</v>
      </c>
      <c r="B338" s="11" t="s">
        <v>500</v>
      </c>
      <c r="C338" s="11" t="s">
        <v>499</v>
      </c>
      <c r="D338" s="11" t="s">
        <v>498</v>
      </c>
      <c r="E338" s="10">
        <v>157435.78066128001</v>
      </c>
      <c r="F338" s="10">
        <v>0</v>
      </c>
      <c r="G338" s="10">
        <f t="shared" si="5"/>
        <v>157435.78066128001</v>
      </c>
      <c r="H338" s="9" t="s">
        <v>41</v>
      </c>
    </row>
    <row r="339" spans="1:8" x14ac:dyDescent="0.65">
      <c r="A339" s="12" t="s">
        <v>7</v>
      </c>
      <c r="B339" s="14" t="s">
        <v>497</v>
      </c>
      <c r="C339" s="14" t="s">
        <v>496</v>
      </c>
      <c r="D339" s="14" t="s">
        <v>495</v>
      </c>
      <c r="E339" s="13">
        <v>161508.07734839999</v>
      </c>
      <c r="F339" s="13">
        <v>309869.97965681995</v>
      </c>
      <c r="G339" s="13">
        <f t="shared" si="5"/>
        <v>471378.05700521998</v>
      </c>
      <c r="H339" s="12" t="s">
        <v>41</v>
      </c>
    </row>
    <row r="340" spans="1:8" ht="20.5" x14ac:dyDescent="0.65">
      <c r="A340" s="9" t="s">
        <v>7</v>
      </c>
      <c r="B340" s="11" t="s">
        <v>494</v>
      </c>
      <c r="C340" s="11" t="s">
        <v>127</v>
      </c>
      <c r="D340" s="11" t="s">
        <v>493</v>
      </c>
      <c r="E340" s="10">
        <v>184518.53047368</v>
      </c>
      <c r="F340" s="10">
        <v>0</v>
      </c>
      <c r="G340" s="10">
        <f t="shared" si="5"/>
        <v>184518.53047368</v>
      </c>
      <c r="H340" s="9" t="s">
        <v>41</v>
      </c>
    </row>
    <row r="341" spans="1:8" ht="20.5" x14ac:dyDescent="0.65">
      <c r="A341" s="12" t="s">
        <v>7</v>
      </c>
      <c r="B341" s="14" t="s">
        <v>492</v>
      </c>
      <c r="C341" s="14" t="s">
        <v>127</v>
      </c>
      <c r="D341" s="14" t="s">
        <v>491</v>
      </c>
      <c r="E341" s="13">
        <v>227416.02470208</v>
      </c>
      <c r="F341" s="13">
        <v>0</v>
      </c>
      <c r="G341" s="13">
        <f t="shared" si="5"/>
        <v>227416.02470208</v>
      </c>
      <c r="H341" s="12" t="s">
        <v>41</v>
      </c>
    </row>
    <row r="342" spans="1:8" ht="20.5" x14ac:dyDescent="0.65">
      <c r="A342" s="9" t="s">
        <v>7</v>
      </c>
      <c r="B342" s="11" t="s">
        <v>490</v>
      </c>
      <c r="C342" s="11" t="s">
        <v>127</v>
      </c>
      <c r="D342" s="11" t="s">
        <v>489</v>
      </c>
      <c r="E342" s="10">
        <v>82473.892129439992</v>
      </c>
      <c r="F342" s="10">
        <v>0</v>
      </c>
      <c r="G342" s="10">
        <f t="shared" si="5"/>
        <v>82473.892129439992</v>
      </c>
      <c r="H342" s="9" t="s">
        <v>41</v>
      </c>
    </row>
    <row r="343" spans="1:8" x14ac:dyDescent="0.65">
      <c r="A343" s="12" t="s">
        <v>7</v>
      </c>
      <c r="B343" s="14" t="s">
        <v>488</v>
      </c>
      <c r="C343" s="14" t="s">
        <v>487</v>
      </c>
      <c r="D343" s="14" t="s">
        <v>486</v>
      </c>
      <c r="E343" s="13">
        <v>145614.25921031999</v>
      </c>
      <c r="F343" s="13">
        <v>220366.08000000005</v>
      </c>
      <c r="G343" s="13">
        <f t="shared" si="5"/>
        <v>365980.33921032003</v>
      </c>
      <c r="H343" s="12" t="s">
        <v>41</v>
      </c>
    </row>
    <row r="344" spans="1:8" ht="20.5" x14ac:dyDescent="0.65">
      <c r="A344" s="9" t="s">
        <v>7</v>
      </c>
      <c r="B344" s="11" t="s">
        <v>485</v>
      </c>
      <c r="C344" s="11" t="s">
        <v>484</v>
      </c>
      <c r="D344" s="11" t="s">
        <v>483</v>
      </c>
      <c r="E344" s="10">
        <v>102440.00695463999</v>
      </c>
      <c r="F344" s="10">
        <v>0</v>
      </c>
      <c r="G344" s="10">
        <f t="shared" si="5"/>
        <v>102440.00695463999</v>
      </c>
      <c r="H344" s="9" t="s">
        <v>41</v>
      </c>
    </row>
    <row r="345" spans="1:8" x14ac:dyDescent="0.65">
      <c r="A345" s="12" t="s">
        <v>7</v>
      </c>
      <c r="B345" s="14" t="s">
        <v>482</v>
      </c>
      <c r="C345" s="14" t="s">
        <v>479</v>
      </c>
      <c r="D345" s="14" t="s">
        <v>481</v>
      </c>
      <c r="E345" s="13">
        <v>90420.801198479996</v>
      </c>
      <c r="F345" s="13">
        <v>0</v>
      </c>
      <c r="G345" s="13">
        <f t="shared" si="5"/>
        <v>90420.801198479996</v>
      </c>
      <c r="H345" s="12" t="s">
        <v>41</v>
      </c>
    </row>
    <row r="346" spans="1:8" x14ac:dyDescent="0.65">
      <c r="A346" s="9" t="s">
        <v>7</v>
      </c>
      <c r="B346" s="11" t="s">
        <v>480</v>
      </c>
      <c r="C346" s="11" t="s">
        <v>479</v>
      </c>
      <c r="D346" s="11" t="s">
        <v>478</v>
      </c>
      <c r="E346" s="10">
        <v>125924.9024124</v>
      </c>
      <c r="F346" s="10">
        <v>205497.59999999992</v>
      </c>
      <c r="G346" s="10">
        <f t="shared" si="5"/>
        <v>331422.50241239992</v>
      </c>
      <c r="H346" s="9" t="s">
        <v>41</v>
      </c>
    </row>
    <row r="347" spans="1:8" ht="20.5" x14ac:dyDescent="0.65">
      <c r="A347" s="12" t="s">
        <v>7</v>
      </c>
      <c r="B347" s="14" t="s">
        <v>477</v>
      </c>
      <c r="C347" s="14" t="s">
        <v>476</v>
      </c>
      <c r="D347" s="14" t="s">
        <v>475</v>
      </c>
      <c r="E347" s="13">
        <v>61677.503222399995</v>
      </c>
      <c r="F347" s="13">
        <v>64022.640000000029</v>
      </c>
      <c r="G347" s="13">
        <f t="shared" si="5"/>
        <v>125700.14322240002</v>
      </c>
      <c r="H347" s="12" t="s">
        <v>41</v>
      </c>
    </row>
    <row r="348" spans="1:8" ht="20.5" x14ac:dyDescent="0.65">
      <c r="A348" s="9" t="s">
        <v>7</v>
      </c>
      <c r="B348" s="11" t="s">
        <v>474</v>
      </c>
      <c r="C348" s="11" t="s">
        <v>473</v>
      </c>
      <c r="D348" s="11" t="s">
        <v>472</v>
      </c>
      <c r="E348" s="10">
        <v>28506.07680984</v>
      </c>
      <c r="F348" s="10">
        <v>38058.240000000005</v>
      </c>
      <c r="G348" s="10">
        <f t="shared" si="5"/>
        <v>66564.316809840006</v>
      </c>
      <c r="H348" s="9" t="s">
        <v>41</v>
      </c>
    </row>
    <row r="349" spans="1:8" x14ac:dyDescent="0.65">
      <c r="A349" s="12" t="s">
        <v>7</v>
      </c>
      <c r="B349" s="14" t="s">
        <v>471</v>
      </c>
      <c r="C349" s="14" t="s">
        <v>470</v>
      </c>
      <c r="D349" s="14" t="s">
        <v>469</v>
      </c>
      <c r="E349" s="13">
        <v>243586.60086743999</v>
      </c>
      <c r="F349" s="13">
        <v>431604.03740488249</v>
      </c>
      <c r="G349" s="13">
        <f t="shared" si="5"/>
        <v>675190.63827232248</v>
      </c>
      <c r="H349" s="12" t="s">
        <v>41</v>
      </c>
    </row>
    <row r="350" spans="1:8" x14ac:dyDescent="0.65">
      <c r="A350" s="9" t="s">
        <v>7</v>
      </c>
      <c r="B350" s="11" t="s">
        <v>468</v>
      </c>
      <c r="C350" s="11" t="s">
        <v>467</v>
      </c>
      <c r="D350" s="11" t="s">
        <v>466</v>
      </c>
      <c r="E350" s="10">
        <v>120112.98383951999</v>
      </c>
      <c r="F350" s="10">
        <v>65545.919999999925</v>
      </c>
      <c r="G350" s="10">
        <f t="shared" si="5"/>
        <v>185658.90383951992</v>
      </c>
      <c r="H350" s="9" t="s">
        <v>41</v>
      </c>
    </row>
    <row r="351" spans="1:8" x14ac:dyDescent="0.65">
      <c r="A351" s="12" t="s">
        <v>7</v>
      </c>
      <c r="B351" s="14" t="s">
        <v>465</v>
      </c>
      <c r="C351" s="14" t="s">
        <v>462</v>
      </c>
      <c r="D351" s="14" t="s">
        <v>464</v>
      </c>
      <c r="E351" s="13">
        <v>86190.357067199991</v>
      </c>
      <c r="F351" s="13">
        <v>14673.119999999999</v>
      </c>
      <c r="G351" s="13">
        <f t="shared" si="5"/>
        <v>100863.47706719999</v>
      </c>
      <c r="H351" s="12" t="s">
        <v>41</v>
      </c>
    </row>
    <row r="352" spans="1:8" x14ac:dyDescent="0.65">
      <c r="A352" s="9" t="s">
        <v>7</v>
      </c>
      <c r="B352" s="11" t="s">
        <v>463</v>
      </c>
      <c r="C352" s="11" t="s">
        <v>462</v>
      </c>
      <c r="D352" s="11" t="s">
        <v>461</v>
      </c>
      <c r="E352" s="10">
        <v>145970.09095968</v>
      </c>
      <c r="F352" s="10">
        <v>298761.98174015415</v>
      </c>
      <c r="G352" s="10">
        <f t="shared" si="5"/>
        <v>444732.07269983413</v>
      </c>
      <c r="H352" s="9" t="s">
        <v>41</v>
      </c>
    </row>
    <row r="353" spans="1:8" x14ac:dyDescent="0.65">
      <c r="A353" s="12" t="s">
        <v>7</v>
      </c>
      <c r="B353" s="14" t="s">
        <v>460</v>
      </c>
      <c r="C353" s="14" t="s">
        <v>459</v>
      </c>
      <c r="D353" s="14" t="s">
        <v>458</v>
      </c>
      <c r="E353" s="13">
        <v>83343.703072320001</v>
      </c>
      <c r="F353" s="13">
        <v>65471.999999999993</v>
      </c>
      <c r="G353" s="13">
        <f t="shared" si="5"/>
        <v>148815.70307232</v>
      </c>
      <c r="H353" s="12" t="s">
        <v>41</v>
      </c>
    </row>
    <row r="354" spans="1:8" x14ac:dyDescent="0.65">
      <c r="A354" s="9" t="s">
        <v>7</v>
      </c>
      <c r="B354" s="11" t="s">
        <v>457</v>
      </c>
      <c r="C354" s="11" t="s">
        <v>456</v>
      </c>
      <c r="D354" s="11" t="s">
        <v>455</v>
      </c>
      <c r="E354" s="10">
        <v>70415.149512239994</v>
      </c>
      <c r="F354" s="10">
        <v>12687.84</v>
      </c>
      <c r="G354" s="10">
        <f t="shared" si="5"/>
        <v>83102.98951223999</v>
      </c>
      <c r="H354" s="9" t="s">
        <v>41</v>
      </c>
    </row>
    <row r="355" spans="1:8" x14ac:dyDescent="0.65">
      <c r="A355" s="12" t="s">
        <v>7</v>
      </c>
      <c r="B355" s="14" t="s">
        <v>454</v>
      </c>
      <c r="C355" s="14" t="s">
        <v>453</v>
      </c>
      <c r="D355" s="14" t="s">
        <v>452</v>
      </c>
      <c r="E355" s="13">
        <v>156526.43285735999</v>
      </c>
      <c r="F355" s="13">
        <v>76628.639999999985</v>
      </c>
      <c r="G355" s="13">
        <f t="shared" si="5"/>
        <v>233155.07285735998</v>
      </c>
      <c r="H355" s="12" t="s">
        <v>41</v>
      </c>
    </row>
    <row r="356" spans="1:8" x14ac:dyDescent="0.65">
      <c r="A356" s="9" t="s">
        <v>7</v>
      </c>
      <c r="B356" s="11" t="s">
        <v>451</v>
      </c>
      <c r="C356" s="11" t="s">
        <v>450</v>
      </c>
      <c r="D356" s="11" t="s">
        <v>449</v>
      </c>
      <c r="E356" s="10">
        <v>109161.27333144</v>
      </c>
      <c r="F356" s="10">
        <v>10596.960000000001</v>
      </c>
      <c r="G356" s="10">
        <f t="shared" si="5"/>
        <v>119758.23333144</v>
      </c>
      <c r="H356" s="9" t="s">
        <v>41</v>
      </c>
    </row>
    <row r="357" spans="1:8" x14ac:dyDescent="0.65">
      <c r="A357" s="12" t="s">
        <v>7</v>
      </c>
      <c r="B357" s="14" t="s">
        <v>448</v>
      </c>
      <c r="C357" s="14" t="s">
        <v>447</v>
      </c>
      <c r="D357" s="14" t="s">
        <v>446</v>
      </c>
      <c r="E357" s="13">
        <v>77294.5633332</v>
      </c>
      <c r="F357" s="13">
        <v>46337.280000000028</v>
      </c>
      <c r="G357" s="13">
        <f t="shared" si="5"/>
        <v>123631.84333320003</v>
      </c>
      <c r="H357" s="12" t="s">
        <v>41</v>
      </c>
    </row>
    <row r="358" spans="1:8" x14ac:dyDescent="0.65">
      <c r="A358" s="9" t="s">
        <v>7</v>
      </c>
      <c r="B358" s="11" t="s">
        <v>445</v>
      </c>
      <c r="C358" s="11" t="s">
        <v>444</v>
      </c>
      <c r="D358" s="11" t="s">
        <v>443</v>
      </c>
      <c r="E358" s="10">
        <v>97221.141297359994</v>
      </c>
      <c r="F358" s="10">
        <v>33617.759999999995</v>
      </c>
      <c r="G358" s="10">
        <f t="shared" si="5"/>
        <v>130838.90129735999</v>
      </c>
      <c r="H358" s="9" t="s">
        <v>41</v>
      </c>
    </row>
    <row r="359" spans="1:8" x14ac:dyDescent="0.65">
      <c r="A359" s="12" t="s">
        <v>7</v>
      </c>
      <c r="B359" s="14" t="s">
        <v>442</v>
      </c>
      <c r="C359" s="14" t="s">
        <v>441</v>
      </c>
      <c r="D359" s="14" t="s">
        <v>440</v>
      </c>
      <c r="E359" s="13">
        <v>131697.28412423999</v>
      </c>
      <c r="F359" s="13">
        <v>90198.240000000063</v>
      </c>
      <c r="G359" s="13">
        <f t="shared" si="5"/>
        <v>221895.52412424004</v>
      </c>
      <c r="H359" s="12" t="s">
        <v>41</v>
      </c>
    </row>
    <row r="360" spans="1:8" ht="20.5" x14ac:dyDescent="0.65">
      <c r="A360" s="9" t="s">
        <v>7</v>
      </c>
      <c r="B360" s="11" t="s">
        <v>439</v>
      </c>
      <c r="C360" s="11" t="s">
        <v>438</v>
      </c>
      <c r="D360" s="11" t="s">
        <v>437</v>
      </c>
      <c r="E360" s="10">
        <v>292533.23483495996</v>
      </c>
      <c r="F360" s="10">
        <v>67792.56</v>
      </c>
      <c r="G360" s="10">
        <f t="shared" si="5"/>
        <v>360325.79483495996</v>
      </c>
      <c r="H360" s="9" t="s">
        <v>41</v>
      </c>
    </row>
    <row r="361" spans="1:8" x14ac:dyDescent="0.65">
      <c r="A361" s="12" t="s">
        <v>7</v>
      </c>
      <c r="B361" s="14" t="s">
        <v>436</v>
      </c>
      <c r="C361" s="14" t="s">
        <v>435</v>
      </c>
      <c r="D361" s="14" t="s">
        <v>434</v>
      </c>
      <c r="E361" s="13">
        <v>227416.02470208</v>
      </c>
      <c r="F361" s="13">
        <v>661040.15999999957</v>
      </c>
      <c r="G361" s="13">
        <f t="shared" si="5"/>
        <v>888456.18470207951</v>
      </c>
      <c r="H361" s="12" t="s">
        <v>60</v>
      </c>
    </row>
    <row r="362" spans="1:8" x14ac:dyDescent="0.65">
      <c r="A362" s="9" t="s">
        <v>7</v>
      </c>
      <c r="B362" s="11" t="s">
        <v>72</v>
      </c>
      <c r="C362" s="11" t="s">
        <v>433</v>
      </c>
      <c r="D362" s="11" t="s">
        <v>432</v>
      </c>
      <c r="E362" s="10">
        <v>196340.05192463999</v>
      </c>
      <c r="F362" s="10">
        <v>207379.91999999998</v>
      </c>
      <c r="G362" s="10">
        <f t="shared" si="5"/>
        <v>403719.97192464001</v>
      </c>
      <c r="H362" s="9" t="s">
        <v>60</v>
      </c>
    </row>
    <row r="363" spans="1:8" x14ac:dyDescent="0.65">
      <c r="A363" s="12" t="s">
        <v>7</v>
      </c>
      <c r="B363" s="14" t="s">
        <v>69</v>
      </c>
      <c r="C363" s="14" t="s">
        <v>430</v>
      </c>
      <c r="D363" s="14" t="s">
        <v>431</v>
      </c>
      <c r="E363" s="13">
        <v>309810.84310944</v>
      </c>
      <c r="F363" s="13">
        <v>0</v>
      </c>
      <c r="G363" s="13">
        <f t="shared" si="5"/>
        <v>309810.84310944</v>
      </c>
      <c r="H363" s="12" t="s">
        <v>60</v>
      </c>
    </row>
    <row r="364" spans="1:8" x14ac:dyDescent="0.65">
      <c r="A364" s="9" t="s">
        <v>7</v>
      </c>
      <c r="B364" s="11" t="s">
        <v>66</v>
      </c>
      <c r="C364" s="11" t="s">
        <v>430</v>
      </c>
      <c r="D364" s="11" t="s">
        <v>429</v>
      </c>
      <c r="E364" s="10">
        <v>83739.071682719994</v>
      </c>
      <c r="F364" s="10">
        <v>0</v>
      </c>
      <c r="G364" s="10">
        <f t="shared" si="5"/>
        <v>83739.071682719994</v>
      </c>
      <c r="H364" s="9" t="s">
        <v>60</v>
      </c>
    </row>
    <row r="365" spans="1:8" x14ac:dyDescent="0.65">
      <c r="A365" s="12" t="s">
        <v>7</v>
      </c>
      <c r="B365" s="14" t="s">
        <v>63</v>
      </c>
      <c r="C365" s="14" t="s">
        <v>428</v>
      </c>
      <c r="D365" s="14" t="s">
        <v>427</v>
      </c>
      <c r="E365" s="13">
        <v>291149.44469855999</v>
      </c>
      <c r="F365" s="13">
        <v>95190.48000000001</v>
      </c>
      <c r="G365" s="13">
        <f t="shared" si="5"/>
        <v>386339.92469856003</v>
      </c>
      <c r="H365" s="12" t="s">
        <v>60</v>
      </c>
    </row>
    <row r="366" spans="1:8" x14ac:dyDescent="0.65">
      <c r="A366" s="9" t="s">
        <v>7</v>
      </c>
      <c r="B366" s="11" t="s">
        <v>35</v>
      </c>
      <c r="C366" s="11" t="s">
        <v>426</v>
      </c>
      <c r="D366" s="11" t="s">
        <v>425</v>
      </c>
      <c r="E366" s="10">
        <v>293403.04577783996</v>
      </c>
      <c r="F366" s="10">
        <v>77790.239999999918</v>
      </c>
      <c r="G366" s="10">
        <f t="shared" si="5"/>
        <v>371193.28577783989</v>
      </c>
      <c r="H366" s="9" t="s">
        <v>60</v>
      </c>
    </row>
    <row r="367" spans="1:8" x14ac:dyDescent="0.65">
      <c r="A367" s="12" t="s">
        <v>7</v>
      </c>
      <c r="B367" s="14" t="s">
        <v>32</v>
      </c>
      <c r="C367" s="14" t="s">
        <v>424</v>
      </c>
      <c r="D367" s="14" t="s">
        <v>423</v>
      </c>
      <c r="E367" s="13">
        <v>84371.661459359995</v>
      </c>
      <c r="F367" s="13">
        <v>90823.92</v>
      </c>
      <c r="G367" s="13">
        <f t="shared" si="5"/>
        <v>175195.58145935999</v>
      </c>
      <c r="H367" s="12" t="s">
        <v>60</v>
      </c>
    </row>
    <row r="368" spans="1:8" x14ac:dyDescent="0.65">
      <c r="A368" s="9" t="s">
        <v>7</v>
      </c>
      <c r="B368" s="11" t="s">
        <v>30</v>
      </c>
      <c r="C368" s="11" t="s">
        <v>422</v>
      </c>
      <c r="D368" s="11" t="s">
        <v>421</v>
      </c>
      <c r="E368" s="10">
        <v>199898.36941823998</v>
      </c>
      <c r="F368" s="10">
        <v>0</v>
      </c>
      <c r="G368" s="10">
        <f t="shared" si="5"/>
        <v>199898.36941823998</v>
      </c>
      <c r="H368" s="9" t="s">
        <v>60</v>
      </c>
    </row>
    <row r="369" spans="1:8" x14ac:dyDescent="0.65">
      <c r="A369" s="12" t="s">
        <v>7</v>
      </c>
      <c r="B369" s="14" t="s">
        <v>55</v>
      </c>
      <c r="C369" s="14" t="s">
        <v>420</v>
      </c>
      <c r="D369" s="14" t="s">
        <v>419</v>
      </c>
      <c r="E369" s="13">
        <v>238090.97718287999</v>
      </c>
      <c r="F369" s="13">
        <v>0</v>
      </c>
      <c r="G369" s="13">
        <f t="shared" si="5"/>
        <v>238090.97718287999</v>
      </c>
      <c r="H369" s="12" t="s">
        <v>60</v>
      </c>
    </row>
    <row r="370" spans="1:8" x14ac:dyDescent="0.65">
      <c r="A370" s="9" t="s">
        <v>7</v>
      </c>
      <c r="B370" s="11" t="s">
        <v>52</v>
      </c>
      <c r="C370" s="11" t="s">
        <v>418</v>
      </c>
      <c r="D370" s="11" t="s">
        <v>417</v>
      </c>
      <c r="E370" s="10">
        <v>319497.37406423996</v>
      </c>
      <c r="F370" s="10">
        <v>413339.51999999979</v>
      </c>
      <c r="G370" s="10">
        <f t="shared" si="5"/>
        <v>732836.89406423969</v>
      </c>
      <c r="H370" s="9" t="s">
        <v>60</v>
      </c>
    </row>
    <row r="371" spans="1:8" x14ac:dyDescent="0.65">
      <c r="A371" s="12" t="s">
        <v>7</v>
      </c>
      <c r="B371" s="14" t="s">
        <v>49</v>
      </c>
      <c r="C371" s="14" t="s">
        <v>416</v>
      </c>
      <c r="D371" s="14" t="s">
        <v>415</v>
      </c>
      <c r="E371" s="13">
        <v>317560.06787327997</v>
      </c>
      <c r="F371" s="13">
        <v>259921.19999999992</v>
      </c>
      <c r="G371" s="13">
        <f t="shared" si="5"/>
        <v>577481.26787327987</v>
      </c>
      <c r="H371" s="12" t="s">
        <v>60</v>
      </c>
    </row>
    <row r="372" spans="1:8" x14ac:dyDescent="0.65">
      <c r="A372" s="9" t="s">
        <v>7</v>
      </c>
      <c r="B372" s="11" t="s">
        <v>47</v>
      </c>
      <c r="C372" s="11" t="s">
        <v>414</v>
      </c>
      <c r="D372" s="11" t="s">
        <v>413</v>
      </c>
      <c r="E372" s="10">
        <v>149567.94531431998</v>
      </c>
      <c r="F372" s="10">
        <v>68613.599999999991</v>
      </c>
      <c r="G372" s="10">
        <f t="shared" si="5"/>
        <v>218181.54531431996</v>
      </c>
      <c r="H372" s="9" t="s">
        <v>60</v>
      </c>
    </row>
    <row r="373" spans="1:8" x14ac:dyDescent="0.65">
      <c r="A373" s="12" t="s">
        <v>7</v>
      </c>
      <c r="B373" s="14" t="s">
        <v>44</v>
      </c>
      <c r="C373" s="14" t="s">
        <v>412</v>
      </c>
      <c r="D373" s="14" t="s">
        <v>411</v>
      </c>
      <c r="E373" s="13">
        <v>63733.419996479999</v>
      </c>
      <c r="F373" s="13">
        <v>197366.39999999994</v>
      </c>
      <c r="G373" s="13">
        <f t="shared" si="5"/>
        <v>261099.81999647993</v>
      </c>
      <c r="H373" s="12" t="s">
        <v>60</v>
      </c>
    </row>
    <row r="374" spans="1:8" x14ac:dyDescent="0.65">
      <c r="A374" s="9" t="s">
        <v>7</v>
      </c>
      <c r="B374" s="11" t="s">
        <v>410</v>
      </c>
      <c r="C374" s="11" t="s">
        <v>409</v>
      </c>
      <c r="D374" s="11" t="s">
        <v>408</v>
      </c>
      <c r="E374" s="10">
        <v>98525.857711680001</v>
      </c>
      <c r="F374" s="10">
        <v>53573.520000000004</v>
      </c>
      <c r="G374" s="10">
        <f t="shared" si="5"/>
        <v>152099.37771168002</v>
      </c>
      <c r="H374" s="9" t="s">
        <v>60</v>
      </c>
    </row>
    <row r="375" spans="1:8" x14ac:dyDescent="0.65">
      <c r="A375" s="12" t="s">
        <v>7</v>
      </c>
      <c r="B375" s="14" t="s">
        <v>407</v>
      </c>
      <c r="C375" s="14" t="s">
        <v>406</v>
      </c>
      <c r="D375" s="14" t="s">
        <v>405</v>
      </c>
      <c r="E375" s="13">
        <v>39615.934762079996</v>
      </c>
      <c r="F375" s="13">
        <v>0</v>
      </c>
      <c r="G375" s="13">
        <f t="shared" si="5"/>
        <v>39615.934762079996</v>
      </c>
      <c r="H375" s="12" t="s">
        <v>60</v>
      </c>
    </row>
    <row r="376" spans="1:8" x14ac:dyDescent="0.65">
      <c r="A376" s="9" t="s">
        <v>7</v>
      </c>
      <c r="B376" s="11" t="s">
        <v>404</v>
      </c>
      <c r="C376" s="11" t="s">
        <v>401</v>
      </c>
      <c r="D376" s="11" t="s">
        <v>403</v>
      </c>
      <c r="E376" s="10">
        <v>277469.69077871996</v>
      </c>
      <c r="F376" s="10">
        <v>56213.52</v>
      </c>
      <c r="G376" s="10">
        <f t="shared" si="5"/>
        <v>333683.21077871998</v>
      </c>
      <c r="H376" s="9" t="s">
        <v>60</v>
      </c>
    </row>
    <row r="377" spans="1:8" x14ac:dyDescent="0.65">
      <c r="A377" s="12" t="s">
        <v>7</v>
      </c>
      <c r="B377" s="14" t="s">
        <v>402</v>
      </c>
      <c r="C377" s="14" t="s">
        <v>401</v>
      </c>
      <c r="D377" s="14" t="s">
        <v>400</v>
      </c>
      <c r="E377" s="13">
        <v>320050.89011879999</v>
      </c>
      <c r="F377" s="13">
        <v>0</v>
      </c>
      <c r="G377" s="13">
        <f t="shared" si="5"/>
        <v>320050.89011879999</v>
      </c>
      <c r="H377" s="12" t="s">
        <v>60</v>
      </c>
    </row>
    <row r="378" spans="1:8" x14ac:dyDescent="0.65">
      <c r="A378" s="9" t="s">
        <v>7</v>
      </c>
      <c r="B378" s="11" t="s">
        <v>27</v>
      </c>
      <c r="C378" s="11" t="s">
        <v>399</v>
      </c>
      <c r="D378" s="11" t="s">
        <v>398</v>
      </c>
      <c r="E378" s="10">
        <v>166964.16417191998</v>
      </c>
      <c r="F378" s="10">
        <v>0</v>
      </c>
      <c r="G378" s="10">
        <f t="shared" si="5"/>
        <v>166964.16417191998</v>
      </c>
      <c r="H378" s="9" t="s">
        <v>60</v>
      </c>
    </row>
    <row r="379" spans="1:8" x14ac:dyDescent="0.65">
      <c r="A379" s="12" t="s">
        <v>7</v>
      </c>
      <c r="B379" s="14" t="s">
        <v>24</v>
      </c>
      <c r="C379" s="14" t="s">
        <v>397</v>
      </c>
      <c r="D379" s="14" t="s">
        <v>396</v>
      </c>
      <c r="E379" s="13">
        <v>177876.33781895999</v>
      </c>
      <c r="F379" s="13">
        <v>378552.2399999997</v>
      </c>
      <c r="G379" s="13">
        <f t="shared" si="5"/>
        <v>556428.57781895972</v>
      </c>
      <c r="H379" s="12" t="s">
        <v>60</v>
      </c>
    </row>
    <row r="380" spans="1:8" x14ac:dyDescent="0.65">
      <c r="A380" s="9" t="s">
        <v>7</v>
      </c>
      <c r="B380" s="11" t="s">
        <v>395</v>
      </c>
      <c r="C380" s="11" t="s">
        <v>394</v>
      </c>
      <c r="D380" s="11" t="s">
        <v>393</v>
      </c>
      <c r="E380" s="10">
        <v>169850.35502783998</v>
      </c>
      <c r="F380" s="10">
        <v>215529.9395334624</v>
      </c>
      <c r="G380" s="10">
        <f t="shared" si="5"/>
        <v>385380.29456130241</v>
      </c>
      <c r="H380" s="9" t="s">
        <v>60</v>
      </c>
    </row>
    <row r="381" spans="1:8" x14ac:dyDescent="0.65">
      <c r="A381" s="12" t="s">
        <v>7</v>
      </c>
      <c r="B381" s="14" t="s">
        <v>392</v>
      </c>
      <c r="C381" s="14" t="s">
        <v>391</v>
      </c>
      <c r="D381" s="14" t="s">
        <v>390</v>
      </c>
      <c r="E381" s="13">
        <v>101095.75367927999</v>
      </c>
      <c r="F381" s="13">
        <v>54663.840000000004</v>
      </c>
      <c r="G381" s="13">
        <f t="shared" si="5"/>
        <v>155759.59367927999</v>
      </c>
      <c r="H381" s="12" t="s">
        <v>60</v>
      </c>
    </row>
    <row r="382" spans="1:8" x14ac:dyDescent="0.65">
      <c r="A382" s="9" t="s">
        <v>7</v>
      </c>
      <c r="B382" s="11" t="s">
        <v>389</v>
      </c>
      <c r="C382" s="11" t="s">
        <v>388</v>
      </c>
      <c r="D382" s="11" t="s">
        <v>387</v>
      </c>
      <c r="E382" s="10">
        <v>115566.24481992</v>
      </c>
      <c r="F382" s="10">
        <v>0</v>
      </c>
      <c r="G382" s="10">
        <f t="shared" si="5"/>
        <v>115566.24481992</v>
      </c>
      <c r="H382" s="9" t="s">
        <v>60</v>
      </c>
    </row>
    <row r="383" spans="1:8" x14ac:dyDescent="0.65">
      <c r="A383" s="12" t="s">
        <v>7</v>
      </c>
      <c r="B383" s="14" t="s">
        <v>21</v>
      </c>
      <c r="C383" s="14" t="s">
        <v>386</v>
      </c>
      <c r="D383" s="14" t="s">
        <v>385</v>
      </c>
      <c r="E383" s="13">
        <v>109556.64194183999</v>
      </c>
      <c r="F383" s="13">
        <v>73751.15781892321</v>
      </c>
      <c r="G383" s="13">
        <f t="shared" si="5"/>
        <v>183307.79976076318</v>
      </c>
      <c r="H383" s="12" t="s">
        <v>60</v>
      </c>
    </row>
    <row r="384" spans="1:8" x14ac:dyDescent="0.65">
      <c r="A384" s="9" t="s">
        <v>7</v>
      </c>
      <c r="B384" s="11" t="s">
        <v>384</v>
      </c>
      <c r="C384" s="11" t="s">
        <v>383</v>
      </c>
      <c r="D384" s="11" t="s">
        <v>382</v>
      </c>
      <c r="E384" s="10">
        <v>319932.27953567996</v>
      </c>
      <c r="F384" s="10">
        <v>31624.560000000034</v>
      </c>
      <c r="G384" s="10">
        <f t="shared" si="5"/>
        <v>351556.83953568002</v>
      </c>
      <c r="H384" s="9" t="s">
        <v>60</v>
      </c>
    </row>
    <row r="385" spans="1:8" x14ac:dyDescent="0.65">
      <c r="A385" s="12" t="s">
        <v>7</v>
      </c>
      <c r="B385" s="14" t="s">
        <v>381</v>
      </c>
      <c r="C385" s="14" t="s">
        <v>380</v>
      </c>
      <c r="D385" s="14" t="s">
        <v>379</v>
      </c>
      <c r="E385" s="13">
        <v>319536.91092528001</v>
      </c>
      <c r="F385" s="13">
        <v>592050.2944890334</v>
      </c>
      <c r="G385" s="13">
        <f t="shared" si="5"/>
        <v>911587.20541431336</v>
      </c>
      <c r="H385" s="12" t="s">
        <v>60</v>
      </c>
    </row>
    <row r="386" spans="1:8" x14ac:dyDescent="0.65">
      <c r="A386" s="9" t="s">
        <v>7</v>
      </c>
      <c r="B386" s="11" t="s">
        <v>18</v>
      </c>
      <c r="C386" s="11" t="s">
        <v>375</v>
      </c>
      <c r="D386" s="11" t="s">
        <v>378</v>
      </c>
      <c r="E386" s="10">
        <v>249200.83513512</v>
      </c>
      <c r="F386" s="10">
        <v>132324.72000000003</v>
      </c>
      <c r="G386" s="10">
        <f t="shared" si="5"/>
        <v>381525.55513512006</v>
      </c>
      <c r="H386" s="9" t="s">
        <v>60</v>
      </c>
    </row>
    <row r="387" spans="1:8" x14ac:dyDescent="0.65">
      <c r="A387" s="12" t="s">
        <v>7</v>
      </c>
      <c r="B387" s="14" t="s">
        <v>377</v>
      </c>
      <c r="C387" s="14" t="s">
        <v>375</v>
      </c>
      <c r="D387" s="14" t="s">
        <v>376</v>
      </c>
      <c r="E387" s="13">
        <v>161626.68793151999</v>
      </c>
      <c r="F387" s="13">
        <v>0</v>
      </c>
      <c r="G387" s="13">
        <f t="shared" si="5"/>
        <v>161626.68793151999</v>
      </c>
      <c r="H387" s="12" t="s">
        <v>60</v>
      </c>
    </row>
    <row r="388" spans="1:8" x14ac:dyDescent="0.65">
      <c r="A388" s="9" t="s">
        <v>7</v>
      </c>
      <c r="B388" s="11" t="s">
        <v>15</v>
      </c>
      <c r="C388" s="11" t="s">
        <v>375</v>
      </c>
      <c r="D388" s="11" t="s">
        <v>374</v>
      </c>
      <c r="E388" s="10">
        <v>111533.48499384</v>
      </c>
      <c r="F388" s="10">
        <v>154952.15999999995</v>
      </c>
      <c r="G388" s="10">
        <f t="shared" si="5"/>
        <v>266485.64499383996</v>
      </c>
      <c r="H388" s="9" t="s">
        <v>60</v>
      </c>
    </row>
    <row r="389" spans="1:8" x14ac:dyDescent="0.65">
      <c r="A389" s="12" t="s">
        <v>7</v>
      </c>
      <c r="B389" s="14" t="s">
        <v>373</v>
      </c>
      <c r="C389" s="14" t="s">
        <v>372</v>
      </c>
      <c r="D389" s="14" t="s">
        <v>371</v>
      </c>
      <c r="E389" s="13">
        <v>287393.44289975998</v>
      </c>
      <c r="F389" s="13">
        <v>289402.07999999996</v>
      </c>
      <c r="G389" s="13">
        <f t="shared" ref="G389:G452" si="6">+E389+F389</f>
        <v>576795.52289975993</v>
      </c>
      <c r="H389" s="12" t="s">
        <v>60</v>
      </c>
    </row>
    <row r="390" spans="1:8" x14ac:dyDescent="0.65">
      <c r="A390" s="9" t="s">
        <v>7</v>
      </c>
      <c r="B390" s="11" t="s">
        <v>370</v>
      </c>
      <c r="C390" s="11" t="s">
        <v>369</v>
      </c>
      <c r="D390" s="11" t="s">
        <v>368</v>
      </c>
      <c r="E390" s="10">
        <v>173329.59879935998</v>
      </c>
      <c r="F390" s="10">
        <v>78452.880000000048</v>
      </c>
      <c r="G390" s="10">
        <f t="shared" si="6"/>
        <v>251782.47879936005</v>
      </c>
      <c r="H390" s="9" t="s">
        <v>60</v>
      </c>
    </row>
    <row r="391" spans="1:8" x14ac:dyDescent="0.65">
      <c r="A391" s="12" t="s">
        <v>7</v>
      </c>
      <c r="B391" s="14" t="s">
        <v>12</v>
      </c>
      <c r="C391" s="14" t="s">
        <v>367</v>
      </c>
      <c r="D391" s="14" t="s">
        <v>366</v>
      </c>
      <c r="E391" s="13">
        <v>263196.88394327997</v>
      </c>
      <c r="F391" s="13">
        <v>255625.91999999998</v>
      </c>
      <c r="G391" s="13">
        <f t="shared" si="6"/>
        <v>518822.80394327996</v>
      </c>
      <c r="H391" s="12" t="s">
        <v>60</v>
      </c>
    </row>
    <row r="392" spans="1:8" x14ac:dyDescent="0.65">
      <c r="A392" s="9" t="s">
        <v>7</v>
      </c>
      <c r="B392" s="11" t="s">
        <v>10</v>
      </c>
      <c r="C392" s="11" t="s">
        <v>365</v>
      </c>
      <c r="D392" s="11" t="s">
        <v>364</v>
      </c>
      <c r="E392" s="10">
        <v>273120.63606431999</v>
      </c>
      <c r="F392" s="10">
        <v>62940.240000000063</v>
      </c>
      <c r="G392" s="10">
        <f t="shared" si="6"/>
        <v>336060.87606432004</v>
      </c>
      <c r="H392" s="9" t="s">
        <v>60</v>
      </c>
    </row>
    <row r="393" spans="1:8" x14ac:dyDescent="0.65">
      <c r="A393" s="12" t="s">
        <v>7</v>
      </c>
      <c r="B393" s="14" t="s">
        <v>363</v>
      </c>
      <c r="C393" s="14" t="s">
        <v>362</v>
      </c>
      <c r="D393" s="14" t="s">
        <v>361</v>
      </c>
      <c r="E393" s="13">
        <v>40920.651176399995</v>
      </c>
      <c r="F393" s="13">
        <v>0</v>
      </c>
      <c r="G393" s="13">
        <f t="shared" si="6"/>
        <v>40920.651176399995</v>
      </c>
      <c r="H393" s="12" t="s">
        <v>60</v>
      </c>
    </row>
    <row r="394" spans="1:8" x14ac:dyDescent="0.65">
      <c r="A394" s="9" t="s">
        <v>7</v>
      </c>
      <c r="B394" s="11" t="s">
        <v>6</v>
      </c>
      <c r="C394" s="11" t="s">
        <v>360</v>
      </c>
      <c r="D394" s="11" t="s">
        <v>359</v>
      </c>
      <c r="E394" s="10">
        <v>65710.263048480003</v>
      </c>
      <c r="F394" s="10">
        <v>24647.039999999997</v>
      </c>
      <c r="G394" s="10">
        <f t="shared" si="6"/>
        <v>90357.303048479997</v>
      </c>
      <c r="H394" s="9" t="s">
        <v>60</v>
      </c>
    </row>
    <row r="395" spans="1:8" x14ac:dyDescent="0.65">
      <c r="A395" s="12" t="s">
        <v>7</v>
      </c>
      <c r="B395" s="14" t="s">
        <v>358</v>
      </c>
      <c r="C395" s="14" t="s">
        <v>357</v>
      </c>
      <c r="D395" s="14" t="s">
        <v>356</v>
      </c>
      <c r="E395" s="13">
        <v>103665.64964687999</v>
      </c>
      <c r="F395" s="13">
        <v>228974.23307663534</v>
      </c>
      <c r="G395" s="13">
        <f t="shared" si="6"/>
        <v>332639.88272351533</v>
      </c>
      <c r="H395" s="12" t="s">
        <v>60</v>
      </c>
    </row>
    <row r="396" spans="1:8" x14ac:dyDescent="0.65">
      <c r="A396" s="9" t="s">
        <v>7</v>
      </c>
      <c r="B396" s="11" t="s">
        <v>355</v>
      </c>
      <c r="C396" s="11" t="s">
        <v>354</v>
      </c>
      <c r="D396" s="11" t="s">
        <v>353</v>
      </c>
      <c r="E396" s="10">
        <v>112245.14849255999</v>
      </c>
      <c r="F396" s="10">
        <v>8236.7999999999975</v>
      </c>
      <c r="G396" s="10">
        <f t="shared" si="6"/>
        <v>120481.94849256</v>
      </c>
      <c r="H396" s="9" t="s">
        <v>60</v>
      </c>
    </row>
    <row r="397" spans="1:8" x14ac:dyDescent="0.65">
      <c r="A397" s="12" t="s">
        <v>7</v>
      </c>
      <c r="B397" s="14" t="s">
        <v>352</v>
      </c>
      <c r="C397" s="14" t="s">
        <v>349</v>
      </c>
      <c r="D397" s="14" t="s">
        <v>351</v>
      </c>
      <c r="E397" s="13">
        <v>217531.80944207998</v>
      </c>
      <c r="F397" s="13">
        <v>158334</v>
      </c>
      <c r="G397" s="13">
        <f t="shared" si="6"/>
        <v>375865.80944207998</v>
      </c>
      <c r="H397" s="12" t="s">
        <v>60</v>
      </c>
    </row>
    <row r="398" spans="1:8" x14ac:dyDescent="0.65">
      <c r="A398" s="9" t="s">
        <v>7</v>
      </c>
      <c r="B398" s="11" t="s">
        <v>350</v>
      </c>
      <c r="C398" s="11" t="s">
        <v>349</v>
      </c>
      <c r="D398" s="11" t="s">
        <v>348</v>
      </c>
      <c r="E398" s="10">
        <v>299135.89062863996</v>
      </c>
      <c r="F398" s="10">
        <v>0</v>
      </c>
      <c r="G398" s="10">
        <f t="shared" si="6"/>
        <v>299135.89062863996</v>
      </c>
      <c r="H398" s="9" t="s">
        <v>60</v>
      </c>
    </row>
    <row r="399" spans="1:8" x14ac:dyDescent="0.65">
      <c r="A399" s="12" t="s">
        <v>7</v>
      </c>
      <c r="B399" s="14" t="s">
        <v>347</v>
      </c>
      <c r="C399" s="14" t="s">
        <v>346</v>
      </c>
      <c r="D399" s="14" t="s">
        <v>345</v>
      </c>
      <c r="E399" s="13">
        <v>219152.82074472</v>
      </c>
      <c r="F399" s="13">
        <v>104393.52000000005</v>
      </c>
      <c r="G399" s="13">
        <f t="shared" si="6"/>
        <v>323546.34074472007</v>
      </c>
      <c r="H399" s="12" t="s">
        <v>60</v>
      </c>
    </row>
    <row r="400" spans="1:8" x14ac:dyDescent="0.65">
      <c r="A400" s="9" t="s">
        <v>7</v>
      </c>
      <c r="B400" s="11" t="s">
        <v>344</v>
      </c>
      <c r="C400" s="11" t="s">
        <v>343</v>
      </c>
      <c r="D400" s="11" t="s">
        <v>342</v>
      </c>
      <c r="E400" s="10">
        <v>42185.830729679998</v>
      </c>
      <c r="F400" s="10">
        <v>112780.8762295776</v>
      </c>
      <c r="G400" s="10">
        <f t="shared" si="6"/>
        <v>154966.7069592576</v>
      </c>
      <c r="H400" s="9" t="s">
        <v>60</v>
      </c>
    </row>
    <row r="401" spans="1:8" x14ac:dyDescent="0.65">
      <c r="A401" s="12" t="s">
        <v>7</v>
      </c>
      <c r="B401" s="14" t="s">
        <v>341</v>
      </c>
      <c r="C401" s="14" t="s">
        <v>340</v>
      </c>
      <c r="D401" s="14" t="s">
        <v>339</v>
      </c>
      <c r="E401" s="13">
        <v>65591.652465359992</v>
      </c>
      <c r="F401" s="13">
        <v>26337.732990491997</v>
      </c>
      <c r="G401" s="13">
        <f t="shared" si="6"/>
        <v>91929.385455851996</v>
      </c>
      <c r="H401" s="12" t="s">
        <v>60</v>
      </c>
    </row>
    <row r="402" spans="1:8" x14ac:dyDescent="0.65">
      <c r="A402" s="9" t="s">
        <v>7</v>
      </c>
      <c r="B402" s="11" t="s">
        <v>338</v>
      </c>
      <c r="C402" s="11" t="s">
        <v>335</v>
      </c>
      <c r="D402" s="11" t="s">
        <v>337</v>
      </c>
      <c r="E402" s="10">
        <v>268455.28646159999</v>
      </c>
      <c r="F402" s="10">
        <v>202941.44893030295</v>
      </c>
      <c r="G402" s="10">
        <f t="shared" si="6"/>
        <v>471396.73539190297</v>
      </c>
      <c r="H402" s="9" t="s">
        <v>60</v>
      </c>
    </row>
    <row r="403" spans="1:8" x14ac:dyDescent="0.65">
      <c r="A403" s="12" t="s">
        <v>7</v>
      </c>
      <c r="B403" s="14" t="s">
        <v>336</v>
      </c>
      <c r="C403" s="14" t="s">
        <v>335</v>
      </c>
      <c r="D403" s="14" t="s">
        <v>334</v>
      </c>
      <c r="E403" s="13">
        <v>219310.96818887998</v>
      </c>
      <c r="F403" s="13">
        <v>111282.9528997296</v>
      </c>
      <c r="G403" s="13">
        <f t="shared" si="6"/>
        <v>330593.92108860961</v>
      </c>
      <c r="H403" s="12" t="s">
        <v>60</v>
      </c>
    </row>
    <row r="404" spans="1:8" x14ac:dyDescent="0.65">
      <c r="A404" s="9" t="s">
        <v>7</v>
      </c>
      <c r="B404" s="11" t="s">
        <v>333</v>
      </c>
      <c r="C404" s="11" t="s">
        <v>332</v>
      </c>
      <c r="D404" s="11" t="s">
        <v>331</v>
      </c>
      <c r="E404" s="10">
        <v>298898.66946239996</v>
      </c>
      <c r="F404" s="10">
        <v>582097.03200000012</v>
      </c>
      <c r="G404" s="10">
        <f t="shared" si="6"/>
        <v>880995.70146240015</v>
      </c>
      <c r="H404" s="9" t="s">
        <v>60</v>
      </c>
    </row>
    <row r="405" spans="1:8" x14ac:dyDescent="0.65">
      <c r="A405" s="12" t="s">
        <v>7</v>
      </c>
      <c r="B405" s="14" t="s">
        <v>330</v>
      </c>
      <c r="C405" s="14" t="s">
        <v>329</v>
      </c>
      <c r="D405" s="14" t="s">
        <v>328</v>
      </c>
      <c r="E405" s="13">
        <v>205947.50915735998</v>
      </c>
      <c r="F405" s="13">
        <v>31278.71999999999</v>
      </c>
      <c r="G405" s="13">
        <f t="shared" si="6"/>
        <v>237226.22915735998</v>
      </c>
      <c r="H405" s="12" t="s">
        <v>60</v>
      </c>
    </row>
    <row r="406" spans="1:8" x14ac:dyDescent="0.65">
      <c r="A406" s="9" t="s">
        <v>7</v>
      </c>
      <c r="B406" s="11" t="s">
        <v>327</v>
      </c>
      <c r="C406" s="11" t="s">
        <v>326</v>
      </c>
      <c r="D406" s="11" t="s">
        <v>325</v>
      </c>
      <c r="E406" s="10">
        <v>160242.89779511999</v>
      </c>
      <c r="F406" s="10">
        <v>140323.91999999998</v>
      </c>
      <c r="G406" s="10">
        <f t="shared" si="6"/>
        <v>300566.81779511995</v>
      </c>
      <c r="H406" s="9" t="s">
        <v>60</v>
      </c>
    </row>
    <row r="407" spans="1:8" x14ac:dyDescent="0.65">
      <c r="A407" s="12" t="s">
        <v>7</v>
      </c>
      <c r="B407" s="14" t="s">
        <v>324</v>
      </c>
      <c r="C407" s="14" t="s">
        <v>323</v>
      </c>
      <c r="D407" s="14" t="s">
        <v>322</v>
      </c>
      <c r="E407" s="13">
        <v>173883.11485391998</v>
      </c>
      <c r="F407" s="13">
        <v>137786.87999999995</v>
      </c>
      <c r="G407" s="13">
        <f t="shared" si="6"/>
        <v>311669.99485391995</v>
      </c>
      <c r="H407" s="12" t="s">
        <v>60</v>
      </c>
    </row>
    <row r="408" spans="1:8" x14ac:dyDescent="0.65">
      <c r="A408" s="9" t="s">
        <v>7</v>
      </c>
      <c r="B408" s="11" t="s">
        <v>321</v>
      </c>
      <c r="C408" s="11" t="s">
        <v>320</v>
      </c>
      <c r="D408" s="11" t="s">
        <v>319</v>
      </c>
      <c r="E408" s="10">
        <v>83501.850516480001</v>
      </c>
      <c r="F408" s="10">
        <v>0</v>
      </c>
      <c r="G408" s="10">
        <f t="shared" si="6"/>
        <v>83501.850516480001</v>
      </c>
      <c r="H408" s="9" t="s">
        <v>60</v>
      </c>
    </row>
    <row r="409" spans="1:8" x14ac:dyDescent="0.65">
      <c r="A409" s="12" t="s">
        <v>7</v>
      </c>
      <c r="B409" s="14" t="s">
        <v>318</v>
      </c>
      <c r="C409" s="14" t="s">
        <v>317</v>
      </c>
      <c r="D409" s="14" t="s">
        <v>316</v>
      </c>
      <c r="E409" s="13">
        <v>200096.05372343998</v>
      </c>
      <c r="F409" s="13">
        <v>-127105.44000000005</v>
      </c>
      <c r="G409" s="13">
        <f t="shared" si="6"/>
        <v>72990.613723439936</v>
      </c>
      <c r="H409" s="12" t="s">
        <v>60</v>
      </c>
    </row>
    <row r="410" spans="1:8" x14ac:dyDescent="0.65">
      <c r="A410" s="9" t="s">
        <v>7</v>
      </c>
      <c r="B410" s="11" t="s">
        <v>315</v>
      </c>
      <c r="C410" s="11" t="s">
        <v>312</v>
      </c>
      <c r="D410" s="11" t="s">
        <v>314</v>
      </c>
      <c r="E410" s="10">
        <v>283439.75679576001</v>
      </c>
      <c r="F410" s="10">
        <v>529034.88000000024</v>
      </c>
      <c r="G410" s="10">
        <f t="shared" si="6"/>
        <v>812474.63679576025</v>
      </c>
      <c r="H410" s="9" t="s">
        <v>60</v>
      </c>
    </row>
    <row r="411" spans="1:8" x14ac:dyDescent="0.65">
      <c r="A411" s="12" t="s">
        <v>7</v>
      </c>
      <c r="B411" s="14" t="s">
        <v>313</v>
      </c>
      <c r="C411" s="14" t="s">
        <v>312</v>
      </c>
      <c r="D411" s="14" t="s">
        <v>311</v>
      </c>
      <c r="E411" s="13">
        <v>227139.26667479999</v>
      </c>
      <c r="F411" s="13">
        <v>-169757.28000000003</v>
      </c>
      <c r="G411" s="13">
        <f t="shared" si="6"/>
        <v>57381.986674799962</v>
      </c>
      <c r="H411" s="12" t="s">
        <v>60</v>
      </c>
    </row>
    <row r="412" spans="1:8" x14ac:dyDescent="0.65">
      <c r="A412" s="9" t="s">
        <v>7</v>
      </c>
      <c r="B412" s="11" t="s">
        <v>310</v>
      </c>
      <c r="C412" s="11" t="s">
        <v>309</v>
      </c>
      <c r="D412" s="11" t="s">
        <v>308</v>
      </c>
      <c r="E412" s="10">
        <v>152137.84128192</v>
      </c>
      <c r="F412" s="10">
        <v>398296.80000000005</v>
      </c>
      <c r="G412" s="10">
        <f t="shared" si="6"/>
        <v>550434.64128192002</v>
      </c>
      <c r="H412" s="9" t="s">
        <v>60</v>
      </c>
    </row>
    <row r="413" spans="1:8" x14ac:dyDescent="0.65">
      <c r="A413" s="12" t="s">
        <v>7</v>
      </c>
      <c r="B413" s="14" t="s">
        <v>307</v>
      </c>
      <c r="C413" s="14" t="s">
        <v>304</v>
      </c>
      <c r="D413" s="14" t="s">
        <v>306</v>
      </c>
      <c r="E413" s="13">
        <v>107540.26202879999</v>
      </c>
      <c r="F413" s="13">
        <v>220265.76000000004</v>
      </c>
      <c r="G413" s="13">
        <f t="shared" si="6"/>
        <v>327806.02202880004</v>
      </c>
      <c r="H413" s="12" t="s">
        <v>60</v>
      </c>
    </row>
    <row r="414" spans="1:8" x14ac:dyDescent="0.65">
      <c r="A414" s="9" t="s">
        <v>7</v>
      </c>
      <c r="B414" s="11" t="s">
        <v>305</v>
      </c>
      <c r="C414" s="11" t="s">
        <v>304</v>
      </c>
      <c r="D414" s="11" t="s">
        <v>303</v>
      </c>
      <c r="E414" s="10">
        <v>106907.67225215999</v>
      </c>
      <c r="F414" s="10">
        <v>0</v>
      </c>
      <c r="G414" s="10">
        <f t="shared" si="6"/>
        <v>106907.67225215999</v>
      </c>
      <c r="H414" s="9" t="s">
        <v>60</v>
      </c>
    </row>
    <row r="415" spans="1:8" x14ac:dyDescent="0.65">
      <c r="A415" s="12" t="s">
        <v>7</v>
      </c>
      <c r="B415" s="14" t="s">
        <v>302</v>
      </c>
      <c r="C415" s="14" t="s">
        <v>301</v>
      </c>
      <c r="D415" s="14" t="s">
        <v>300</v>
      </c>
      <c r="E415" s="13">
        <v>127111.00824359999</v>
      </c>
      <c r="F415" s="13">
        <v>141802.31999999998</v>
      </c>
      <c r="G415" s="13">
        <f t="shared" si="6"/>
        <v>268913.32824359997</v>
      </c>
      <c r="H415" s="12" t="s">
        <v>60</v>
      </c>
    </row>
    <row r="416" spans="1:8" x14ac:dyDescent="0.65">
      <c r="A416" s="9" t="s">
        <v>7</v>
      </c>
      <c r="B416" s="11" t="s">
        <v>299</v>
      </c>
      <c r="C416" s="11" t="s">
        <v>298</v>
      </c>
      <c r="D416" s="11" t="s">
        <v>297</v>
      </c>
      <c r="E416" s="10">
        <v>138576.69794519999</v>
      </c>
      <c r="F416" s="10">
        <v>0</v>
      </c>
      <c r="G416" s="10">
        <f t="shared" si="6"/>
        <v>138576.69794519999</v>
      </c>
      <c r="H416" s="9" t="s">
        <v>60</v>
      </c>
    </row>
    <row r="417" spans="1:8" x14ac:dyDescent="0.65">
      <c r="A417" s="12" t="s">
        <v>7</v>
      </c>
      <c r="B417" s="14" t="s">
        <v>296</v>
      </c>
      <c r="C417" s="14" t="s">
        <v>295</v>
      </c>
      <c r="D417" s="14" t="s">
        <v>294</v>
      </c>
      <c r="E417" s="13">
        <v>270353.05579151999</v>
      </c>
      <c r="F417" s="13">
        <v>590185.31087623001</v>
      </c>
      <c r="G417" s="13">
        <f t="shared" si="6"/>
        <v>860538.36666775006</v>
      </c>
      <c r="H417" s="12" t="s">
        <v>60</v>
      </c>
    </row>
    <row r="418" spans="1:8" x14ac:dyDescent="0.65">
      <c r="A418" s="9" t="s">
        <v>7</v>
      </c>
      <c r="B418" s="11" t="s">
        <v>293</v>
      </c>
      <c r="C418" s="11" t="s">
        <v>292</v>
      </c>
      <c r="D418" s="11" t="s">
        <v>291</v>
      </c>
      <c r="E418" s="10">
        <v>85241.47240223999</v>
      </c>
      <c r="F418" s="10">
        <v>105446.88000000015</v>
      </c>
      <c r="G418" s="10">
        <f t="shared" si="6"/>
        <v>190688.35240224015</v>
      </c>
      <c r="H418" s="9" t="s">
        <v>60</v>
      </c>
    </row>
    <row r="419" spans="1:8" x14ac:dyDescent="0.65">
      <c r="A419" s="12" t="s">
        <v>7</v>
      </c>
      <c r="B419" s="14" t="s">
        <v>290</v>
      </c>
      <c r="C419" s="14" t="s">
        <v>289</v>
      </c>
      <c r="D419" s="14" t="s">
        <v>288</v>
      </c>
      <c r="E419" s="13">
        <v>29296.814030639998</v>
      </c>
      <c r="F419" s="13">
        <v>-144083.28</v>
      </c>
      <c r="G419" s="13">
        <f t="shared" si="6"/>
        <v>-114786.46596936</v>
      </c>
      <c r="H419" s="12" t="s">
        <v>60</v>
      </c>
    </row>
    <row r="420" spans="1:8" x14ac:dyDescent="0.65">
      <c r="A420" s="9" t="s">
        <v>7</v>
      </c>
      <c r="B420" s="11" t="s">
        <v>287</v>
      </c>
      <c r="C420" s="11" t="s">
        <v>286</v>
      </c>
      <c r="D420" s="11" t="s">
        <v>285</v>
      </c>
      <c r="E420" s="10">
        <v>316532.10948623996</v>
      </c>
      <c r="F420" s="10">
        <v>140339.75999999998</v>
      </c>
      <c r="G420" s="10">
        <f t="shared" si="6"/>
        <v>456871.86948623997</v>
      </c>
      <c r="H420" s="9" t="s">
        <v>60</v>
      </c>
    </row>
    <row r="421" spans="1:8" x14ac:dyDescent="0.65">
      <c r="A421" s="12" t="s">
        <v>7</v>
      </c>
      <c r="B421" s="14" t="s">
        <v>284</v>
      </c>
      <c r="C421" s="14" t="s">
        <v>283</v>
      </c>
      <c r="D421" s="14" t="s">
        <v>282</v>
      </c>
      <c r="E421" s="13">
        <v>75040.962253919992</v>
      </c>
      <c r="F421" s="13">
        <v>3743.52</v>
      </c>
      <c r="G421" s="13">
        <f t="shared" si="6"/>
        <v>78784.482253919996</v>
      </c>
      <c r="H421" s="12" t="s">
        <v>60</v>
      </c>
    </row>
    <row r="422" spans="1:8" x14ac:dyDescent="0.65">
      <c r="A422" s="9" t="s">
        <v>7</v>
      </c>
      <c r="B422" s="11" t="s">
        <v>281</v>
      </c>
      <c r="C422" s="11" t="s">
        <v>278</v>
      </c>
      <c r="D422" s="11" t="s">
        <v>280</v>
      </c>
      <c r="E422" s="10">
        <v>240344.57826215998</v>
      </c>
      <c r="F422" s="10">
        <v>-5177.04</v>
      </c>
      <c r="G422" s="10">
        <f t="shared" si="6"/>
        <v>235167.53826215997</v>
      </c>
      <c r="H422" s="9" t="s">
        <v>60</v>
      </c>
    </row>
    <row r="423" spans="1:8" x14ac:dyDescent="0.65">
      <c r="A423" s="12" t="s">
        <v>7</v>
      </c>
      <c r="B423" s="14" t="s">
        <v>279</v>
      </c>
      <c r="C423" s="14" t="s">
        <v>278</v>
      </c>
      <c r="D423" s="14" t="s">
        <v>277</v>
      </c>
      <c r="E423" s="13">
        <v>318904.32114864001</v>
      </c>
      <c r="F423" s="13">
        <v>64764.479999999989</v>
      </c>
      <c r="G423" s="13">
        <f t="shared" si="6"/>
        <v>383668.80114863999</v>
      </c>
      <c r="H423" s="12" t="s">
        <v>60</v>
      </c>
    </row>
    <row r="424" spans="1:8" x14ac:dyDescent="0.65">
      <c r="A424" s="9" t="s">
        <v>7</v>
      </c>
      <c r="B424" s="11" t="s">
        <v>276</v>
      </c>
      <c r="C424" s="11" t="s">
        <v>275</v>
      </c>
      <c r="D424" s="11" t="s">
        <v>274</v>
      </c>
      <c r="E424" s="10">
        <v>310996.94894063997</v>
      </c>
      <c r="F424" s="10">
        <v>-81312</v>
      </c>
      <c r="G424" s="10">
        <f t="shared" si="6"/>
        <v>229684.94894063997</v>
      </c>
      <c r="H424" s="9" t="s">
        <v>60</v>
      </c>
    </row>
    <row r="425" spans="1:8" x14ac:dyDescent="0.65">
      <c r="A425" s="12" t="s">
        <v>7</v>
      </c>
      <c r="B425" s="14" t="s">
        <v>273</v>
      </c>
      <c r="C425" s="14" t="s">
        <v>272</v>
      </c>
      <c r="D425" s="14" t="s">
        <v>271</v>
      </c>
      <c r="E425" s="13">
        <v>332109.632736</v>
      </c>
      <c r="F425" s="13">
        <v>1007785.6799999996</v>
      </c>
      <c r="G425" s="13">
        <f t="shared" si="6"/>
        <v>1339895.3127359995</v>
      </c>
      <c r="H425" s="12" t="s">
        <v>60</v>
      </c>
    </row>
    <row r="426" spans="1:8" x14ac:dyDescent="0.65">
      <c r="A426" s="9" t="s">
        <v>7</v>
      </c>
      <c r="B426" s="11" t="s">
        <v>270</v>
      </c>
      <c r="C426" s="11" t="s">
        <v>269</v>
      </c>
      <c r="D426" s="11" t="s">
        <v>268</v>
      </c>
      <c r="E426" s="10">
        <v>107105.35655735999</v>
      </c>
      <c r="F426" s="10">
        <v>-44014.080000000002</v>
      </c>
      <c r="G426" s="10">
        <f t="shared" si="6"/>
        <v>63091.27655735999</v>
      </c>
      <c r="H426" s="9" t="s">
        <v>60</v>
      </c>
    </row>
    <row r="427" spans="1:8" x14ac:dyDescent="0.65">
      <c r="A427" s="12" t="s">
        <v>7</v>
      </c>
      <c r="B427" s="14" t="s">
        <v>267</v>
      </c>
      <c r="C427" s="14" t="s">
        <v>266</v>
      </c>
      <c r="D427" s="14" t="s">
        <v>265</v>
      </c>
      <c r="E427" s="13">
        <v>126755.17649423999</v>
      </c>
      <c r="F427" s="13">
        <v>-160673.25480856322</v>
      </c>
      <c r="G427" s="13">
        <f t="shared" si="6"/>
        <v>-33918.078314323226</v>
      </c>
      <c r="H427" s="12" t="s">
        <v>60</v>
      </c>
    </row>
    <row r="428" spans="1:8" x14ac:dyDescent="0.65">
      <c r="A428" s="9" t="s">
        <v>7</v>
      </c>
      <c r="B428" s="11" t="s">
        <v>264</v>
      </c>
      <c r="C428" s="11" t="s">
        <v>263</v>
      </c>
      <c r="D428" s="11" t="s">
        <v>262</v>
      </c>
      <c r="E428" s="10">
        <v>319853.20581359998</v>
      </c>
      <c r="F428" s="10">
        <v>649693.00347589434</v>
      </c>
      <c r="G428" s="10">
        <f t="shared" si="6"/>
        <v>969546.20928949432</v>
      </c>
      <c r="H428" s="9" t="s">
        <v>60</v>
      </c>
    </row>
    <row r="429" spans="1:8" x14ac:dyDescent="0.65">
      <c r="A429" s="12" t="s">
        <v>7</v>
      </c>
      <c r="B429" s="14" t="s">
        <v>261</v>
      </c>
      <c r="C429" s="14" t="s">
        <v>260</v>
      </c>
      <c r="D429" s="14" t="s">
        <v>259</v>
      </c>
      <c r="E429" s="13">
        <v>275730.06889295997</v>
      </c>
      <c r="F429" s="13">
        <v>737740.08</v>
      </c>
      <c r="G429" s="13">
        <f t="shared" si="6"/>
        <v>1013470.1488929599</v>
      </c>
      <c r="H429" s="12" t="s">
        <v>60</v>
      </c>
    </row>
    <row r="430" spans="1:8" x14ac:dyDescent="0.65">
      <c r="A430" s="9" t="s">
        <v>7</v>
      </c>
      <c r="B430" s="11" t="s">
        <v>258</v>
      </c>
      <c r="C430" s="11" t="s">
        <v>257</v>
      </c>
      <c r="D430" s="11" t="s">
        <v>256</v>
      </c>
      <c r="E430" s="10">
        <v>89195.158506239997</v>
      </c>
      <c r="F430" s="10">
        <v>-85052.880000000019</v>
      </c>
      <c r="G430" s="10">
        <f t="shared" si="6"/>
        <v>4142.278506239978</v>
      </c>
      <c r="H430" s="9" t="s">
        <v>60</v>
      </c>
    </row>
    <row r="431" spans="1:8" x14ac:dyDescent="0.65">
      <c r="A431" s="12" t="s">
        <v>7</v>
      </c>
      <c r="B431" s="14" t="s">
        <v>255</v>
      </c>
      <c r="C431" s="14" t="s">
        <v>254</v>
      </c>
      <c r="D431" s="14" t="s">
        <v>253</v>
      </c>
      <c r="E431" s="13">
        <v>280514.0290788</v>
      </c>
      <c r="F431" s="13">
        <v>225197.28000000003</v>
      </c>
      <c r="G431" s="13">
        <f t="shared" si="6"/>
        <v>505711.30907880003</v>
      </c>
      <c r="H431" s="12" t="s">
        <v>60</v>
      </c>
    </row>
    <row r="432" spans="1:8" x14ac:dyDescent="0.65">
      <c r="A432" s="9" t="s">
        <v>7</v>
      </c>
      <c r="B432" s="11" t="s">
        <v>252</v>
      </c>
      <c r="C432" s="11" t="s">
        <v>251</v>
      </c>
      <c r="D432" s="11" t="s">
        <v>250</v>
      </c>
      <c r="E432" s="10">
        <v>131578.67354111999</v>
      </c>
      <c r="F432" s="10">
        <v>343688.39999999997</v>
      </c>
      <c r="G432" s="10">
        <f t="shared" si="6"/>
        <v>475267.07354111993</v>
      </c>
      <c r="H432" s="9" t="s">
        <v>60</v>
      </c>
    </row>
    <row r="433" spans="1:8" x14ac:dyDescent="0.65">
      <c r="A433" s="12" t="s">
        <v>7</v>
      </c>
      <c r="B433" s="14" t="s">
        <v>249</v>
      </c>
      <c r="C433" s="14" t="s">
        <v>246</v>
      </c>
      <c r="D433" s="14" t="s">
        <v>248</v>
      </c>
      <c r="E433" s="13">
        <v>51002.550741599996</v>
      </c>
      <c r="F433" s="13">
        <v>0</v>
      </c>
      <c r="G433" s="13">
        <f t="shared" si="6"/>
        <v>51002.550741599996</v>
      </c>
      <c r="H433" s="12" t="s">
        <v>60</v>
      </c>
    </row>
    <row r="434" spans="1:8" x14ac:dyDescent="0.65">
      <c r="A434" s="9" t="s">
        <v>7</v>
      </c>
      <c r="B434" s="11" t="s">
        <v>247</v>
      </c>
      <c r="C434" s="11" t="s">
        <v>246</v>
      </c>
      <c r="D434" s="11" t="s">
        <v>245</v>
      </c>
      <c r="E434" s="10">
        <v>56537.7112872</v>
      </c>
      <c r="F434" s="10">
        <v>-19147.920000000002</v>
      </c>
      <c r="G434" s="10">
        <f t="shared" si="6"/>
        <v>37389.791287200002</v>
      </c>
      <c r="H434" s="9" t="s">
        <v>60</v>
      </c>
    </row>
    <row r="435" spans="1:8" x14ac:dyDescent="0.65">
      <c r="A435" s="12" t="s">
        <v>7</v>
      </c>
      <c r="B435" s="14" t="s">
        <v>244</v>
      </c>
      <c r="C435" s="14" t="s">
        <v>243</v>
      </c>
      <c r="D435" s="14" t="s">
        <v>242</v>
      </c>
      <c r="E435" s="13">
        <v>317599.60473431996</v>
      </c>
      <c r="F435" s="13">
        <v>143322.96</v>
      </c>
      <c r="G435" s="13">
        <f t="shared" si="6"/>
        <v>460922.56473431992</v>
      </c>
      <c r="H435" s="12" t="s">
        <v>60</v>
      </c>
    </row>
    <row r="436" spans="1:8" x14ac:dyDescent="0.65">
      <c r="A436" s="9" t="s">
        <v>7</v>
      </c>
      <c r="B436" s="11" t="s">
        <v>241</v>
      </c>
      <c r="C436" s="11" t="s">
        <v>240</v>
      </c>
      <c r="D436" s="11" t="s">
        <v>239</v>
      </c>
      <c r="E436" s="10">
        <v>315583.22482127999</v>
      </c>
      <c r="F436" s="10">
        <v>21381.359999999986</v>
      </c>
      <c r="G436" s="10">
        <f t="shared" si="6"/>
        <v>336964.58482127998</v>
      </c>
      <c r="H436" s="9" t="s">
        <v>60</v>
      </c>
    </row>
    <row r="437" spans="1:8" x14ac:dyDescent="0.65">
      <c r="A437" s="12" t="s">
        <v>7</v>
      </c>
      <c r="B437" s="14" t="s">
        <v>238</v>
      </c>
      <c r="C437" s="14" t="s">
        <v>237</v>
      </c>
      <c r="D437" s="14" t="s">
        <v>236</v>
      </c>
      <c r="E437" s="13">
        <v>243784.28517264</v>
      </c>
      <c r="F437" s="13">
        <v>166660.5598061184</v>
      </c>
      <c r="G437" s="13">
        <f t="shared" si="6"/>
        <v>410444.84497875837</v>
      </c>
      <c r="H437" s="12" t="s">
        <v>60</v>
      </c>
    </row>
    <row r="438" spans="1:8" x14ac:dyDescent="0.65">
      <c r="A438" s="9" t="s">
        <v>7</v>
      </c>
      <c r="B438" s="11" t="s">
        <v>235</v>
      </c>
      <c r="C438" s="11" t="s">
        <v>234</v>
      </c>
      <c r="D438" s="11" t="s">
        <v>233</v>
      </c>
      <c r="E438" s="10">
        <v>317006.55181872001</v>
      </c>
      <c r="F438" s="10">
        <v>-344234.88000000018</v>
      </c>
      <c r="G438" s="10">
        <f t="shared" si="6"/>
        <v>-27228.328181280172</v>
      </c>
      <c r="H438" s="9" t="s">
        <v>60</v>
      </c>
    </row>
    <row r="439" spans="1:8" x14ac:dyDescent="0.65">
      <c r="A439" s="12" t="s">
        <v>7</v>
      </c>
      <c r="B439" s="14" t="s">
        <v>232</v>
      </c>
      <c r="C439" s="14" t="s">
        <v>231</v>
      </c>
      <c r="D439" s="14" t="s">
        <v>230</v>
      </c>
      <c r="E439" s="13">
        <v>307952.61064055999</v>
      </c>
      <c r="F439" s="13">
        <v>924512.15999999933</v>
      </c>
      <c r="G439" s="13">
        <f t="shared" si="6"/>
        <v>1232464.7706405593</v>
      </c>
      <c r="H439" s="12" t="s">
        <v>60</v>
      </c>
    </row>
    <row r="440" spans="1:8" x14ac:dyDescent="0.65">
      <c r="A440" s="9" t="s">
        <v>7</v>
      </c>
      <c r="B440" s="11" t="s">
        <v>229</v>
      </c>
      <c r="C440" s="11" t="s">
        <v>228</v>
      </c>
      <c r="D440" s="11" t="s">
        <v>227</v>
      </c>
      <c r="E440" s="10">
        <v>76147.994363039994</v>
      </c>
      <c r="F440" s="10">
        <v>-229983.60000000003</v>
      </c>
      <c r="G440" s="10">
        <f t="shared" si="6"/>
        <v>-153835.60563696004</v>
      </c>
      <c r="H440" s="9" t="s">
        <v>60</v>
      </c>
    </row>
    <row r="441" spans="1:8" x14ac:dyDescent="0.65">
      <c r="A441" s="12" t="s">
        <v>7</v>
      </c>
      <c r="B441" s="14" t="s">
        <v>226</v>
      </c>
      <c r="C441" s="14" t="s">
        <v>223</v>
      </c>
      <c r="D441" s="14" t="s">
        <v>225</v>
      </c>
      <c r="E441" s="13">
        <v>154944.95841575999</v>
      </c>
      <c r="F441" s="13">
        <v>560986.80000000005</v>
      </c>
      <c r="G441" s="13">
        <f t="shared" si="6"/>
        <v>715931.75841576001</v>
      </c>
      <c r="H441" s="12" t="s">
        <v>60</v>
      </c>
    </row>
    <row r="442" spans="1:8" x14ac:dyDescent="0.65">
      <c r="A442" s="9" t="s">
        <v>7</v>
      </c>
      <c r="B442" s="11" t="s">
        <v>224</v>
      </c>
      <c r="C442" s="11" t="s">
        <v>223</v>
      </c>
      <c r="D442" s="11" t="s">
        <v>222</v>
      </c>
      <c r="E442" s="10">
        <v>79469.0906904</v>
      </c>
      <c r="F442" s="10">
        <v>-117561.84000000003</v>
      </c>
      <c r="G442" s="10">
        <f t="shared" si="6"/>
        <v>-38092.749309600025</v>
      </c>
      <c r="H442" s="9" t="s">
        <v>60</v>
      </c>
    </row>
    <row r="443" spans="1:8" x14ac:dyDescent="0.65">
      <c r="A443" s="12" t="s">
        <v>7</v>
      </c>
      <c r="B443" s="14" t="s">
        <v>221</v>
      </c>
      <c r="C443" s="14" t="s">
        <v>218</v>
      </c>
      <c r="D443" s="14" t="s">
        <v>220</v>
      </c>
      <c r="E443" s="13">
        <v>304829.19861839997</v>
      </c>
      <c r="F443" s="13">
        <v>640091.1849179758</v>
      </c>
      <c r="G443" s="13">
        <f t="shared" si="6"/>
        <v>944920.38353637583</v>
      </c>
      <c r="H443" s="12" t="s">
        <v>60</v>
      </c>
    </row>
    <row r="444" spans="1:8" x14ac:dyDescent="0.65">
      <c r="A444" s="9" t="s">
        <v>7</v>
      </c>
      <c r="B444" s="11" t="s">
        <v>219</v>
      </c>
      <c r="C444" s="11" t="s">
        <v>218</v>
      </c>
      <c r="D444" s="11" t="s">
        <v>217</v>
      </c>
      <c r="E444" s="10">
        <v>219469.11563304</v>
      </c>
      <c r="F444" s="10">
        <v>741839.43878109124</v>
      </c>
      <c r="G444" s="10">
        <f t="shared" si="6"/>
        <v>961308.55441413121</v>
      </c>
      <c r="H444" s="9" t="s">
        <v>60</v>
      </c>
    </row>
    <row r="445" spans="1:8" x14ac:dyDescent="0.65">
      <c r="A445" s="12" t="s">
        <v>7</v>
      </c>
      <c r="B445" s="14" t="s">
        <v>216</v>
      </c>
      <c r="C445" s="14" t="s">
        <v>215</v>
      </c>
      <c r="D445" s="14" t="s">
        <v>214</v>
      </c>
      <c r="E445" s="13">
        <v>74645.593643519998</v>
      </c>
      <c r="F445" s="13">
        <v>48552.240000000013</v>
      </c>
      <c r="G445" s="13">
        <f t="shared" si="6"/>
        <v>123197.83364352002</v>
      </c>
      <c r="H445" s="12" t="s">
        <v>60</v>
      </c>
    </row>
    <row r="446" spans="1:8" x14ac:dyDescent="0.65">
      <c r="A446" s="9" t="s">
        <v>7</v>
      </c>
      <c r="B446" s="11" t="s">
        <v>213</v>
      </c>
      <c r="C446" s="11" t="s">
        <v>212</v>
      </c>
      <c r="D446" s="11" t="s">
        <v>211</v>
      </c>
      <c r="E446" s="10">
        <v>198514.57928183998</v>
      </c>
      <c r="F446" s="10">
        <v>154635.3599999999</v>
      </c>
      <c r="G446" s="10">
        <f t="shared" si="6"/>
        <v>353149.93928183988</v>
      </c>
      <c r="H446" s="9" t="s">
        <v>60</v>
      </c>
    </row>
    <row r="447" spans="1:8" x14ac:dyDescent="0.65">
      <c r="A447" s="12" t="s">
        <v>7</v>
      </c>
      <c r="B447" s="14" t="s">
        <v>210</v>
      </c>
      <c r="C447" s="14" t="s">
        <v>209</v>
      </c>
      <c r="D447" s="14" t="s">
        <v>208</v>
      </c>
      <c r="E447" s="13">
        <v>311194.63324583997</v>
      </c>
      <c r="F447" s="13">
        <v>179894.29102476465</v>
      </c>
      <c r="G447" s="13">
        <f t="shared" si="6"/>
        <v>491088.92427060462</v>
      </c>
      <c r="H447" s="12" t="s">
        <v>60</v>
      </c>
    </row>
    <row r="448" spans="1:8" x14ac:dyDescent="0.65">
      <c r="A448" s="9" t="s">
        <v>7</v>
      </c>
      <c r="B448" s="11" t="s">
        <v>207</v>
      </c>
      <c r="C448" s="11" t="s">
        <v>206</v>
      </c>
      <c r="D448" s="11" t="s">
        <v>205</v>
      </c>
      <c r="E448" s="10">
        <v>140158.1723868</v>
      </c>
      <c r="F448" s="10">
        <v>380231.27999999991</v>
      </c>
      <c r="G448" s="10">
        <f t="shared" si="6"/>
        <v>520389.45238679991</v>
      </c>
      <c r="H448" s="9" t="s">
        <v>60</v>
      </c>
    </row>
    <row r="449" spans="1:8" x14ac:dyDescent="0.65">
      <c r="A449" s="12" t="s">
        <v>7</v>
      </c>
      <c r="B449" s="14" t="s">
        <v>204</v>
      </c>
      <c r="C449" s="14" t="s">
        <v>203</v>
      </c>
      <c r="D449" s="14" t="s">
        <v>202</v>
      </c>
      <c r="E449" s="13">
        <v>311748.14930039999</v>
      </c>
      <c r="F449" s="13">
        <v>0</v>
      </c>
      <c r="G449" s="13">
        <f t="shared" si="6"/>
        <v>311748.14930039999</v>
      </c>
      <c r="H449" s="12" t="s">
        <v>60</v>
      </c>
    </row>
    <row r="450" spans="1:8" x14ac:dyDescent="0.65">
      <c r="A450" s="9" t="s">
        <v>7</v>
      </c>
      <c r="B450" s="11" t="s">
        <v>201</v>
      </c>
      <c r="C450" s="11" t="s">
        <v>200</v>
      </c>
      <c r="D450" s="11" t="s">
        <v>199</v>
      </c>
      <c r="E450" s="10">
        <v>219469.11563304</v>
      </c>
      <c r="F450" s="10">
        <v>111996.72</v>
      </c>
      <c r="G450" s="10">
        <f t="shared" si="6"/>
        <v>331465.83563304</v>
      </c>
      <c r="H450" s="9" t="s">
        <v>60</v>
      </c>
    </row>
    <row r="451" spans="1:8" x14ac:dyDescent="0.65">
      <c r="A451" s="12" t="s">
        <v>7</v>
      </c>
      <c r="B451" s="14" t="s">
        <v>198</v>
      </c>
      <c r="C451" s="14" t="s">
        <v>197</v>
      </c>
      <c r="D451" s="14" t="s">
        <v>196</v>
      </c>
      <c r="E451" s="13">
        <v>319655.52150839998</v>
      </c>
      <c r="F451" s="13">
        <v>703509.84000000008</v>
      </c>
      <c r="G451" s="13">
        <f t="shared" si="6"/>
        <v>1023165.3615084001</v>
      </c>
      <c r="H451" s="12" t="s">
        <v>60</v>
      </c>
    </row>
    <row r="452" spans="1:8" x14ac:dyDescent="0.65">
      <c r="A452" s="9" t="s">
        <v>7</v>
      </c>
      <c r="B452" s="11" t="s">
        <v>195</v>
      </c>
      <c r="C452" s="11" t="s">
        <v>192</v>
      </c>
      <c r="D452" s="11" t="s">
        <v>194</v>
      </c>
      <c r="E452" s="10">
        <v>319932.27953567996</v>
      </c>
      <c r="F452" s="10">
        <v>380353.47132198227</v>
      </c>
      <c r="G452" s="10">
        <f t="shared" si="6"/>
        <v>700285.75085766218</v>
      </c>
      <c r="H452" s="9" t="s">
        <v>60</v>
      </c>
    </row>
    <row r="453" spans="1:8" x14ac:dyDescent="0.65">
      <c r="A453" s="12" t="s">
        <v>7</v>
      </c>
      <c r="B453" s="14" t="s">
        <v>193</v>
      </c>
      <c r="C453" s="14" t="s">
        <v>192</v>
      </c>
      <c r="D453" s="14" t="s">
        <v>191</v>
      </c>
      <c r="E453" s="13">
        <v>317718.21531743999</v>
      </c>
      <c r="F453" s="13">
        <v>426447.20778789336</v>
      </c>
      <c r="G453" s="13">
        <f t="shared" ref="G453:G516" si="7">+E453+F453</f>
        <v>744165.42310533335</v>
      </c>
      <c r="H453" s="12" t="s">
        <v>60</v>
      </c>
    </row>
    <row r="454" spans="1:8" x14ac:dyDescent="0.65">
      <c r="A454" s="9" t="s">
        <v>7</v>
      </c>
      <c r="B454" s="11" t="s">
        <v>190</v>
      </c>
      <c r="C454" s="11" t="s">
        <v>189</v>
      </c>
      <c r="D454" s="11" t="s">
        <v>188</v>
      </c>
      <c r="E454" s="10">
        <v>254340.62707031998</v>
      </c>
      <c r="F454" s="10">
        <v>209647.68</v>
      </c>
      <c r="G454" s="10">
        <f t="shared" si="7"/>
        <v>463988.30707032001</v>
      </c>
      <c r="H454" s="9" t="s">
        <v>60</v>
      </c>
    </row>
    <row r="455" spans="1:8" x14ac:dyDescent="0.65">
      <c r="A455" s="12" t="s">
        <v>7</v>
      </c>
      <c r="B455" s="14" t="s">
        <v>187</v>
      </c>
      <c r="C455" s="14" t="s">
        <v>186</v>
      </c>
      <c r="D455" s="14" t="s">
        <v>185</v>
      </c>
      <c r="E455" s="13">
        <v>224608.90756823999</v>
      </c>
      <c r="F455" s="13">
        <v>44782.320000000058</v>
      </c>
      <c r="G455" s="13">
        <f t="shared" si="7"/>
        <v>269391.22756824002</v>
      </c>
      <c r="H455" s="12" t="s">
        <v>60</v>
      </c>
    </row>
    <row r="456" spans="1:8" x14ac:dyDescent="0.65">
      <c r="A456" s="9" t="s">
        <v>7</v>
      </c>
      <c r="B456" s="11" t="s">
        <v>184</v>
      </c>
      <c r="C456" s="11" t="s">
        <v>183</v>
      </c>
      <c r="D456" s="11" t="s">
        <v>182</v>
      </c>
      <c r="E456" s="10">
        <v>314871.56132256001</v>
      </c>
      <c r="F456" s="10">
        <v>678003.81606492517</v>
      </c>
      <c r="G456" s="10">
        <f t="shared" si="7"/>
        <v>992875.37738748523</v>
      </c>
      <c r="H456" s="9" t="s">
        <v>41</v>
      </c>
    </row>
    <row r="457" spans="1:8" x14ac:dyDescent="0.65">
      <c r="A457" s="12" t="s">
        <v>7</v>
      </c>
      <c r="B457" s="14" t="s">
        <v>181</v>
      </c>
      <c r="C457" s="14" t="s">
        <v>178</v>
      </c>
      <c r="D457" s="14" t="s">
        <v>180</v>
      </c>
      <c r="E457" s="13">
        <v>184558.06733471999</v>
      </c>
      <c r="F457" s="13">
        <v>242734.80000000002</v>
      </c>
      <c r="G457" s="13">
        <f t="shared" si="7"/>
        <v>427292.86733471998</v>
      </c>
      <c r="H457" s="12" t="s">
        <v>41</v>
      </c>
    </row>
    <row r="458" spans="1:8" x14ac:dyDescent="0.65">
      <c r="A458" s="9" t="s">
        <v>7</v>
      </c>
      <c r="B458" s="11" t="s">
        <v>179</v>
      </c>
      <c r="C458" s="11" t="s">
        <v>178</v>
      </c>
      <c r="D458" s="11" t="s">
        <v>177</v>
      </c>
      <c r="E458" s="10">
        <v>151584.32522735998</v>
      </c>
      <c r="F458" s="10">
        <v>485113.20000000036</v>
      </c>
      <c r="G458" s="10">
        <f t="shared" si="7"/>
        <v>636697.52522736031</v>
      </c>
      <c r="H458" s="9" t="s">
        <v>41</v>
      </c>
    </row>
    <row r="459" spans="1:8" x14ac:dyDescent="0.65">
      <c r="A459" s="12" t="s">
        <v>7</v>
      </c>
      <c r="B459" s="14" t="s">
        <v>176</v>
      </c>
      <c r="C459" s="14" t="s">
        <v>175</v>
      </c>
      <c r="D459" s="14" t="s">
        <v>174</v>
      </c>
      <c r="E459" s="13">
        <v>51397.919351999997</v>
      </c>
      <c r="F459" s="13">
        <v>26473.920000000009</v>
      </c>
      <c r="G459" s="13">
        <f t="shared" si="7"/>
        <v>77871.83935200001</v>
      </c>
      <c r="H459" s="12" t="s">
        <v>41</v>
      </c>
    </row>
    <row r="460" spans="1:8" x14ac:dyDescent="0.65">
      <c r="A460" s="9" t="s">
        <v>7</v>
      </c>
      <c r="B460" s="11" t="s">
        <v>173</v>
      </c>
      <c r="C460" s="11" t="s">
        <v>170</v>
      </c>
      <c r="D460" s="11" t="s">
        <v>172</v>
      </c>
      <c r="E460" s="10">
        <v>320050.89011879999</v>
      </c>
      <c r="F460" s="10">
        <v>98611.920000000013</v>
      </c>
      <c r="G460" s="10">
        <f t="shared" si="7"/>
        <v>418662.81011880003</v>
      </c>
      <c r="H460" s="9" t="s">
        <v>41</v>
      </c>
    </row>
    <row r="461" spans="1:8" x14ac:dyDescent="0.65">
      <c r="A461" s="12" t="s">
        <v>7</v>
      </c>
      <c r="B461" s="14" t="s">
        <v>171</v>
      </c>
      <c r="C461" s="14" t="s">
        <v>170</v>
      </c>
      <c r="D461" s="14" t="s">
        <v>169</v>
      </c>
      <c r="E461" s="13">
        <v>228681.20425535997</v>
      </c>
      <c r="F461" s="13">
        <v>202353.36</v>
      </c>
      <c r="G461" s="13">
        <f t="shared" si="7"/>
        <v>431034.56425535993</v>
      </c>
      <c r="H461" s="12" t="s">
        <v>41</v>
      </c>
    </row>
    <row r="462" spans="1:8" x14ac:dyDescent="0.65">
      <c r="A462" s="9" t="s">
        <v>7</v>
      </c>
      <c r="B462" s="11" t="s">
        <v>168</v>
      </c>
      <c r="C462" s="11" t="s">
        <v>159</v>
      </c>
      <c r="D462" s="11" t="s">
        <v>167</v>
      </c>
      <c r="E462" s="10">
        <v>80180.754189119994</v>
      </c>
      <c r="F462" s="10">
        <v>0</v>
      </c>
      <c r="G462" s="10">
        <f t="shared" si="7"/>
        <v>80180.754189119994</v>
      </c>
      <c r="H462" s="9" t="s">
        <v>41</v>
      </c>
    </row>
    <row r="463" spans="1:8" x14ac:dyDescent="0.65">
      <c r="A463" s="12" t="s">
        <v>7</v>
      </c>
      <c r="B463" s="14" t="s">
        <v>166</v>
      </c>
      <c r="C463" s="14" t="s">
        <v>159</v>
      </c>
      <c r="D463" s="14" t="s">
        <v>165</v>
      </c>
      <c r="E463" s="13">
        <v>210691.93248215999</v>
      </c>
      <c r="F463" s="13">
        <v>0</v>
      </c>
      <c r="G463" s="13">
        <f t="shared" si="7"/>
        <v>210691.93248215999</v>
      </c>
      <c r="H463" s="12" t="s">
        <v>41</v>
      </c>
    </row>
    <row r="464" spans="1:8" x14ac:dyDescent="0.65">
      <c r="A464" s="9" t="s">
        <v>7</v>
      </c>
      <c r="B464" s="11" t="s">
        <v>164</v>
      </c>
      <c r="C464" s="11" t="s">
        <v>159</v>
      </c>
      <c r="D464" s="11" t="s">
        <v>163</v>
      </c>
      <c r="E464" s="10">
        <v>103309.81789752</v>
      </c>
      <c r="F464" s="10">
        <v>0</v>
      </c>
      <c r="G464" s="10">
        <f t="shared" si="7"/>
        <v>103309.81789752</v>
      </c>
      <c r="H464" s="9" t="s">
        <v>41</v>
      </c>
    </row>
    <row r="465" spans="1:8" x14ac:dyDescent="0.65">
      <c r="A465" s="12" t="s">
        <v>7</v>
      </c>
      <c r="B465" s="14" t="s">
        <v>162</v>
      </c>
      <c r="C465" s="14" t="s">
        <v>159</v>
      </c>
      <c r="D465" s="14" t="s">
        <v>161</v>
      </c>
      <c r="E465" s="13">
        <v>73301.340368160003</v>
      </c>
      <c r="F465" s="13">
        <v>26426.399999999998</v>
      </c>
      <c r="G465" s="13">
        <f t="shared" si="7"/>
        <v>99727.740368159997</v>
      </c>
      <c r="H465" s="12" t="s">
        <v>41</v>
      </c>
    </row>
    <row r="466" spans="1:8" x14ac:dyDescent="0.65">
      <c r="A466" s="9" t="s">
        <v>7</v>
      </c>
      <c r="B466" s="11" t="s">
        <v>160</v>
      </c>
      <c r="C466" s="11" t="s">
        <v>159</v>
      </c>
      <c r="D466" s="11" t="s">
        <v>158</v>
      </c>
      <c r="E466" s="10">
        <v>111296.26382759999</v>
      </c>
      <c r="F466" s="10">
        <v>0</v>
      </c>
      <c r="G466" s="10">
        <f t="shared" si="7"/>
        <v>111296.26382759999</v>
      </c>
      <c r="H466" s="9" t="s">
        <v>41</v>
      </c>
    </row>
    <row r="467" spans="1:8" ht="20.5" x14ac:dyDescent="0.65">
      <c r="A467" s="12" t="s">
        <v>7</v>
      </c>
      <c r="B467" s="14" t="s">
        <v>157</v>
      </c>
      <c r="C467" s="14" t="s">
        <v>156</v>
      </c>
      <c r="D467" s="14" t="s">
        <v>155</v>
      </c>
      <c r="E467" s="13">
        <v>319457.83720319998</v>
      </c>
      <c r="F467" s="13">
        <v>376554.53950271534</v>
      </c>
      <c r="G467" s="13">
        <f t="shared" si="7"/>
        <v>696012.37670591532</v>
      </c>
      <c r="H467" s="12" t="s">
        <v>41</v>
      </c>
    </row>
    <row r="468" spans="1:8" x14ac:dyDescent="0.65">
      <c r="A468" s="9" t="s">
        <v>7</v>
      </c>
      <c r="B468" s="11" t="s">
        <v>154</v>
      </c>
      <c r="C468" s="11" t="s">
        <v>151</v>
      </c>
      <c r="D468" s="11" t="s">
        <v>153</v>
      </c>
      <c r="E468" s="10">
        <v>232951.18524768</v>
      </c>
      <c r="F468" s="10">
        <v>370195.69014748349</v>
      </c>
      <c r="G468" s="10">
        <f t="shared" si="7"/>
        <v>603146.87539516343</v>
      </c>
      <c r="H468" s="9" t="s">
        <v>41</v>
      </c>
    </row>
    <row r="469" spans="1:8" x14ac:dyDescent="0.65">
      <c r="A469" s="12" t="s">
        <v>7</v>
      </c>
      <c r="B469" s="14" t="s">
        <v>152</v>
      </c>
      <c r="C469" s="14" t="s">
        <v>151</v>
      </c>
      <c r="D469" s="14" t="s">
        <v>150</v>
      </c>
      <c r="E469" s="13">
        <v>234374.51224511999</v>
      </c>
      <c r="F469" s="13">
        <v>330344.60672246863</v>
      </c>
      <c r="G469" s="13">
        <f t="shared" si="7"/>
        <v>564719.11896758864</v>
      </c>
      <c r="H469" s="12" t="s">
        <v>41</v>
      </c>
    </row>
    <row r="470" spans="1:8" x14ac:dyDescent="0.65">
      <c r="A470" s="9" t="s">
        <v>7</v>
      </c>
      <c r="B470" s="11" t="s">
        <v>149</v>
      </c>
      <c r="C470" s="11" t="s">
        <v>146</v>
      </c>
      <c r="D470" s="11" t="s">
        <v>148</v>
      </c>
      <c r="E470" s="10">
        <v>319892.74267463997</v>
      </c>
      <c r="F470" s="10">
        <v>298495.2863085593</v>
      </c>
      <c r="G470" s="10">
        <f t="shared" si="7"/>
        <v>618388.02898319927</v>
      </c>
      <c r="H470" s="9" t="s">
        <v>41</v>
      </c>
    </row>
    <row r="471" spans="1:8" x14ac:dyDescent="0.65">
      <c r="A471" s="12" t="s">
        <v>7</v>
      </c>
      <c r="B471" s="14" t="s">
        <v>147</v>
      </c>
      <c r="C471" s="14" t="s">
        <v>146</v>
      </c>
      <c r="D471" s="14" t="s">
        <v>145</v>
      </c>
      <c r="E471" s="13">
        <v>273199.70978639997</v>
      </c>
      <c r="F471" s="13">
        <v>440264.88000000012</v>
      </c>
      <c r="G471" s="13">
        <f t="shared" si="7"/>
        <v>713464.58978640009</v>
      </c>
      <c r="H471" s="12" t="s">
        <v>41</v>
      </c>
    </row>
    <row r="472" spans="1:8" x14ac:dyDescent="0.65">
      <c r="A472" s="9" t="s">
        <v>7</v>
      </c>
      <c r="B472" s="11" t="s">
        <v>144</v>
      </c>
      <c r="C472" s="11" t="s">
        <v>137</v>
      </c>
      <c r="D472" s="11" t="s">
        <v>143</v>
      </c>
      <c r="E472" s="10">
        <v>243230.76911807997</v>
      </c>
      <c r="F472" s="10">
        <v>276964.85293371842</v>
      </c>
      <c r="G472" s="10">
        <f t="shared" si="7"/>
        <v>520195.62205179839</v>
      </c>
      <c r="H472" s="9" t="s">
        <v>41</v>
      </c>
    </row>
    <row r="473" spans="1:8" x14ac:dyDescent="0.65">
      <c r="A473" s="12" t="s">
        <v>7</v>
      </c>
      <c r="B473" s="14" t="s">
        <v>142</v>
      </c>
      <c r="C473" s="14" t="s">
        <v>137</v>
      </c>
      <c r="D473" s="14" t="s">
        <v>141</v>
      </c>
      <c r="E473" s="13">
        <v>310166.67485879996</v>
      </c>
      <c r="F473" s="13">
        <v>390773.83937148476</v>
      </c>
      <c r="G473" s="13">
        <f t="shared" si="7"/>
        <v>700940.51423028472</v>
      </c>
      <c r="H473" s="12" t="s">
        <v>41</v>
      </c>
    </row>
    <row r="474" spans="1:8" x14ac:dyDescent="0.65">
      <c r="A474" s="9" t="s">
        <v>7</v>
      </c>
      <c r="B474" s="11" t="s">
        <v>140</v>
      </c>
      <c r="C474" s="11" t="s">
        <v>137</v>
      </c>
      <c r="D474" s="11" t="s">
        <v>139</v>
      </c>
      <c r="E474" s="10">
        <v>320011.35325776</v>
      </c>
      <c r="F474" s="10">
        <v>919839.76189992437</v>
      </c>
      <c r="G474" s="10">
        <f t="shared" si="7"/>
        <v>1239851.1151576843</v>
      </c>
      <c r="H474" s="9" t="s">
        <v>41</v>
      </c>
    </row>
    <row r="475" spans="1:8" x14ac:dyDescent="0.65">
      <c r="A475" s="12" t="s">
        <v>7</v>
      </c>
      <c r="B475" s="14" t="s">
        <v>138</v>
      </c>
      <c r="C475" s="14" t="s">
        <v>137</v>
      </c>
      <c r="D475" s="14" t="s">
        <v>136</v>
      </c>
      <c r="E475" s="13">
        <v>108607.75727687999</v>
      </c>
      <c r="F475" s="13">
        <v>51421.919999999991</v>
      </c>
      <c r="G475" s="13">
        <f t="shared" si="7"/>
        <v>160029.67727687999</v>
      </c>
      <c r="H475" s="12" t="s">
        <v>41</v>
      </c>
    </row>
    <row r="476" spans="1:8" x14ac:dyDescent="0.65">
      <c r="A476" s="9" t="s">
        <v>7</v>
      </c>
      <c r="B476" s="11" t="s">
        <v>135</v>
      </c>
      <c r="C476" s="11" t="s">
        <v>134</v>
      </c>
      <c r="D476" s="11" t="s">
        <v>133</v>
      </c>
      <c r="E476" s="10">
        <v>128297.11407479999</v>
      </c>
      <c r="F476" s="10">
        <v>0</v>
      </c>
      <c r="G476" s="10">
        <f t="shared" si="7"/>
        <v>128297.11407479999</v>
      </c>
      <c r="H476" s="9" t="s">
        <v>41</v>
      </c>
    </row>
    <row r="477" spans="1:8" ht="20.5" x14ac:dyDescent="0.65">
      <c r="A477" s="12" t="s">
        <v>7</v>
      </c>
      <c r="B477" s="14" t="s">
        <v>132</v>
      </c>
      <c r="C477" s="14" t="s">
        <v>127</v>
      </c>
      <c r="D477" s="14" t="s">
        <v>131</v>
      </c>
      <c r="E477" s="13">
        <v>217571.34630311999</v>
      </c>
      <c r="F477" s="13">
        <v>281173.43561778235</v>
      </c>
      <c r="G477" s="13">
        <f t="shared" si="7"/>
        <v>498744.78192090231</v>
      </c>
      <c r="H477" s="12" t="s">
        <v>41</v>
      </c>
    </row>
    <row r="478" spans="1:8" ht="20.5" x14ac:dyDescent="0.65">
      <c r="A478" s="9" t="s">
        <v>7</v>
      </c>
      <c r="B478" s="11" t="s">
        <v>130</v>
      </c>
      <c r="C478" s="11" t="s">
        <v>127</v>
      </c>
      <c r="D478" s="11" t="s">
        <v>129</v>
      </c>
      <c r="E478" s="10">
        <v>183569.64580872</v>
      </c>
      <c r="F478" s="10">
        <v>319119.18110508478</v>
      </c>
      <c r="G478" s="10">
        <f t="shared" si="7"/>
        <v>502688.82691380475</v>
      </c>
      <c r="H478" s="9" t="s">
        <v>41</v>
      </c>
    </row>
    <row r="479" spans="1:8" ht="20.5" x14ac:dyDescent="0.65">
      <c r="A479" s="12" t="s">
        <v>7</v>
      </c>
      <c r="B479" s="14" t="s">
        <v>128</v>
      </c>
      <c r="C479" s="14" t="s">
        <v>127</v>
      </c>
      <c r="D479" s="14" t="s">
        <v>126</v>
      </c>
      <c r="E479" s="13">
        <v>162575.57259647999</v>
      </c>
      <c r="F479" s="13">
        <v>0</v>
      </c>
      <c r="G479" s="13">
        <f t="shared" si="7"/>
        <v>162575.57259647999</v>
      </c>
      <c r="H479" s="12" t="s">
        <v>41</v>
      </c>
    </row>
    <row r="480" spans="1:8" x14ac:dyDescent="0.65">
      <c r="A480" s="9" t="s">
        <v>7</v>
      </c>
      <c r="B480" s="11" t="s">
        <v>125</v>
      </c>
      <c r="C480" s="11" t="s">
        <v>122</v>
      </c>
      <c r="D480" s="11" t="s">
        <v>124</v>
      </c>
      <c r="E480" s="10">
        <v>77887.616248799997</v>
      </c>
      <c r="F480" s="10">
        <v>0</v>
      </c>
      <c r="G480" s="10">
        <f t="shared" si="7"/>
        <v>77887.616248799997</v>
      </c>
      <c r="H480" s="9" t="s">
        <v>41</v>
      </c>
    </row>
    <row r="481" spans="1:8" x14ac:dyDescent="0.65">
      <c r="A481" s="12" t="s">
        <v>7</v>
      </c>
      <c r="B481" s="14" t="s">
        <v>123</v>
      </c>
      <c r="C481" s="14" t="s">
        <v>122</v>
      </c>
      <c r="D481" s="14" t="s">
        <v>121</v>
      </c>
      <c r="E481" s="13">
        <v>66738.221435519998</v>
      </c>
      <c r="F481" s="13">
        <v>27289.679999999986</v>
      </c>
      <c r="G481" s="13">
        <f t="shared" si="7"/>
        <v>94027.901435519976</v>
      </c>
      <c r="H481" s="12" t="s">
        <v>41</v>
      </c>
    </row>
    <row r="482" spans="1:8" x14ac:dyDescent="0.65">
      <c r="A482" s="9" t="s">
        <v>7</v>
      </c>
      <c r="B482" s="11" t="s">
        <v>120</v>
      </c>
      <c r="C482" s="11" t="s">
        <v>119</v>
      </c>
      <c r="D482" s="11" t="s">
        <v>118</v>
      </c>
      <c r="E482" s="10">
        <v>130906.54690343999</v>
      </c>
      <c r="F482" s="10">
        <v>13527.359999999999</v>
      </c>
      <c r="G482" s="10">
        <f t="shared" si="7"/>
        <v>144433.90690343999</v>
      </c>
      <c r="H482" s="9" t="s">
        <v>41</v>
      </c>
    </row>
    <row r="483" spans="1:8" ht="20.5" x14ac:dyDescent="0.65">
      <c r="A483" s="12" t="s">
        <v>7</v>
      </c>
      <c r="B483" s="14" t="s">
        <v>117</v>
      </c>
      <c r="C483" s="14" t="s">
        <v>116</v>
      </c>
      <c r="D483" s="14" t="s">
        <v>115</v>
      </c>
      <c r="E483" s="13">
        <v>194758.57748303999</v>
      </c>
      <c r="F483" s="13">
        <v>226596.48000000013</v>
      </c>
      <c r="G483" s="13">
        <f t="shared" si="7"/>
        <v>421355.05748304015</v>
      </c>
      <c r="H483" s="12" t="s">
        <v>41</v>
      </c>
    </row>
    <row r="484" spans="1:8" x14ac:dyDescent="0.65">
      <c r="A484" s="9" t="s">
        <v>7</v>
      </c>
      <c r="B484" s="11" t="s">
        <v>114</v>
      </c>
      <c r="C484" s="11" t="s">
        <v>113</v>
      </c>
      <c r="D484" s="11" t="s">
        <v>112</v>
      </c>
      <c r="E484" s="10">
        <v>313764.52921343996</v>
      </c>
      <c r="F484" s="10">
        <v>340916.40637443383</v>
      </c>
      <c r="G484" s="10">
        <f t="shared" si="7"/>
        <v>654680.9355878738</v>
      </c>
      <c r="H484" s="9" t="s">
        <v>41</v>
      </c>
    </row>
    <row r="485" spans="1:8" x14ac:dyDescent="0.65">
      <c r="A485" s="12" t="s">
        <v>7</v>
      </c>
      <c r="B485" s="14" t="s">
        <v>111</v>
      </c>
      <c r="C485" s="14" t="s">
        <v>110</v>
      </c>
      <c r="D485" s="14" t="s">
        <v>109</v>
      </c>
      <c r="E485" s="13">
        <v>126122.58671759999</v>
      </c>
      <c r="F485" s="13">
        <v>5353.9199999999983</v>
      </c>
      <c r="G485" s="13">
        <f t="shared" si="7"/>
        <v>131476.50671759999</v>
      </c>
      <c r="H485" s="12" t="s">
        <v>41</v>
      </c>
    </row>
    <row r="486" spans="1:8" ht="20.5" x14ac:dyDescent="0.65">
      <c r="A486" s="9" t="s">
        <v>7</v>
      </c>
      <c r="B486" s="11" t="s">
        <v>108</v>
      </c>
      <c r="C486" s="11" t="s">
        <v>107</v>
      </c>
      <c r="D486" s="11" t="s">
        <v>106</v>
      </c>
      <c r="E486" s="10">
        <v>103744.72336896</v>
      </c>
      <c r="F486" s="10">
        <v>36342.239999999976</v>
      </c>
      <c r="G486" s="10">
        <f t="shared" si="7"/>
        <v>140086.96336895996</v>
      </c>
      <c r="H486" s="9" t="s">
        <v>41</v>
      </c>
    </row>
    <row r="487" spans="1:8" x14ac:dyDescent="0.65">
      <c r="A487" s="12" t="s">
        <v>7</v>
      </c>
      <c r="B487" s="14" t="s">
        <v>105</v>
      </c>
      <c r="C487" s="14" t="s">
        <v>92</v>
      </c>
      <c r="D487" s="14" t="s">
        <v>104</v>
      </c>
      <c r="E487" s="13">
        <v>118966.41486936</v>
      </c>
      <c r="F487" s="13">
        <v>36677.519999999779</v>
      </c>
      <c r="G487" s="13">
        <f t="shared" si="7"/>
        <v>155643.93486935977</v>
      </c>
      <c r="H487" s="12" t="s">
        <v>41</v>
      </c>
    </row>
    <row r="488" spans="1:8" x14ac:dyDescent="0.65">
      <c r="A488" s="9" t="s">
        <v>7</v>
      </c>
      <c r="B488" s="11" t="s">
        <v>103</v>
      </c>
      <c r="C488" s="11" t="s">
        <v>92</v>
      </c>
      <c r="D488" s="11" t="s">
        <v>102</v>
      </c>
      <c r="E488" s="10">
        <v>103942.40767416</v>
      </c>
      <c r="F488" s="10">
        <v>150820.74878273049</v>
      </c>
      <c r="G488" s="10">
        <f t="shared" si="7"/>
        <v>254763.15645689049</v>
      </c>
      <c r="H488" s="9" t="s">
        <v>41</v>
      </c>
    </row>
    <row r="489" spans="1:8" x14ac:dyDescent="0.65">
      <c r="A489" s="12" t="s">
        <v>7</v>
      </c>
      <c r="B489" s="14" t="s">
        <v>101</v>
      </c>
      <c r="C489" s="14" t="s">
        <v>79</v>
      </c>
      <c r="D489" s="14" t="s">
        <v>100</v>
      </c>
      <c r="E489" s="13">
        <v>206896.39382231998</v>
      </c>
      <c r="F489" s="13">
        <v>312809.70592927956</v>
      </c>
      <c r="G489" s="13">
        <f t="shared" si="7"/>
        <v>519706.09975159954</v>
      </c>
      <c r="H489" s="12" t="s">
        <v>41</v>
      </c>
    </row>
    <row r="490" spans="1:8" x14ac:dyDescent="0.65">
      <c r="A490" s="9" t="s">
        <v>7</v>
      </c>
      <c r="B490" s="11" t="s">
        <v>99</v>
      </c>
      <c r="C490" s="11" t="s">
        <v>92</v>
      </c>
      <c r="D490" s="11" t="s">
        <v>98</v>
      </c>
      <c r="E490" s="10">
        <v>183490.57208663999</v>
      </c>
      <c r="F490" s="10">
        <v>194153.52000000002</v>
      </c>
      <c r="G490" s="10">
        <f t="shared" si="7"/>
        <v>377644.09208664001</v>
      </c>
      <c r="H490" s="9" t="s">
        <v>41</v>
      </c>
    </row>
    <row r="491" spans="1:8" x14ac:dyDescent="0.65">
      <c r="A491" s="12" t="s">
        <v>7</v>
      </c>
      <c r="B491" s="14" t="s">
        <v>97</v>
      </c>
      <c r="C491" s="14" t="s">
        <v>92</v>
      </c>
      <c r="D491" s="14" t="s">
        <v>96</v>
      </c>
      <c r="E491" s="13">
        <v>224055.39151367999</v>
      </c>
      <c r="F491" s="13">
        <v>403537.76645305176</v>
      </c>
      <c r="G491" s="13">
        <f t="shared" si="7"/>
        <v>627593.15796673181</v>
      </c>
      <c r="H491" s="12" t="s">
        <v>41</v>
      </c>
    </row>
    <row r="492" spans="1:8" x14ac:dyDescent="0.65">
      <c r="A492" s="9" t="s">
        <v>7</v>
      </c>
      <c r="B492" s="11" t="s">
        <v>95</v>
      </c>
      <c r="C492" s="11" t="s">
        <v>92</v>
      </c>
      <c r="D492" s="11" t="s">
        <v>94</v>
      </c>
      <c r="E492" s="10">
        <v>274820.72108903999</v>
      </c>
      <c r="F492" s="10">
        <v>1040989.2372352182</v>
      </c>
      <c r="G492" s="10">
        <f t="shared" si="7"/>
        <v>1315809.9583242582</v>
      </c>
      <c r="H492" s="9" t="s">
        <v>41</v>
      </c>
    </row>
    <row r="493" spans="1:8" x14ac:dyDescent="0.65">
      <c r="A493" s="12" t="s">
        <v>7</v>
      </c>
      <c r="B493" s="14" t="s">
        <v>93</v>
      </c>
      <c r="C493" s="14" t="s">
        <v>92</v>
      </c>
      <c r="D493" s="14" t="s">
        <v>91</v>
      </c>
      <c r="E493" s="13">
        <v>328235.02035407996</v>
      </c>
      <c r="F493" s="13">
        <v>517701.35999999929</v>
      </c>
      <c r="G493" s="13">
        <f t="shared" si="7"/>
        <v>845936.38035407919</v>
      </c>
      <c r="H493" s="12" t="s">
        <v>41</v>
      </c>
    </row>
    <row r="494" spans="1:8" x14ac:dyDescent="0.65">
      <c r="A494" s="9" t="s">
        <v>7</v>
      </c>
      <c r="B494" s="11" t="s">
        <v>90</v>
      </c>
      <c r="C494" s="11" t="s">
        <v>79</v>
      </c>
      <c r="D494" s="11" t="s">
        <v>89</v>
      </c>
      <c r="E494" s="10">
        <v>188314.06913351998</v>
      </c>
      <c r="F494" s="10">
        <v>428181.36450962391</v>
      </c>
      <c r="G494" s="10">
        <f t="shared" si="7"/>
        <v>616495.43364314386</v>
      </c>
      <c r="H494" s="9" t="s">
        <v>41</v>
      </c>
    </row>
    <row r="495" spans="1:8" x14ac:dyDescent="0.65">
      <c r="A495" s="12" t="s">
        <v>7</v>
      </c>
      <c r="B495" s="14" t="s">
        <v>88</v>
      </c>
      <c r="C495" s="14" t="s">
        <v>79</v>
      </c>
      <c r="D495" s="14" t="s">
        <v>87</v>
      </c>
      <c r="E495" s="13">
        <v>115803.46598615999</v>
      </c>
      <c r="F495" s="13">
        <v>205283.75999999992</v>
      </c>
      <c r="G495" s="13">
        <f t="shared" si="7"/>
        <v>321087.22598615993</v>
      </c>
      <c r="H495" s="12" t="s">
        <v>41</v>
      </c>
    </row>
    <row r="496" spans="1:8" x14ac:dyDescent="0.65">
      <c r="A496" s="9" t="s">
        <v>7</v>
      </c>
      <c r="B496" s="11" t="s">
        <v>86</v>
      </c>
      <c r="C496" s="11" t="s">
        <v>79</v>
      </c>
      <c r="D496" s="11" t="s">
        <v>85</v>
      </c>
      <c r="E496" s="10">
        <v>171352.75574736</v>
      </c>
      <c r="F496" s="10">
        <v>228752.75717168156</v>
      </c>
      <c r="G496" s="10">
        <f t="shared" si="7"/>
        <v>400105.51291904156</v>
      </c>
      <c r="H496" s="9" t="s">
        <v>41</v>
      </c>
    </row>
    <row r="497" spans="1:8" x14ac:dyDescent="0.65">
      <c r="A497" s="12" t="s">
        <v>7</v>
      </c>
      <c r="B497" s="14" t="s">
        <v>84</v>
      </c>
      <c r="C497" s="14" t="s">
        <v>79</v>
      </c>
      <c r="D497" s="14" t="s">
        <v>83</v>
      </c>
      <c r="E497" s="13">
        <v>163247.69923415998</v>
      </c>
      <c r="F497" s="13">
        <v>832005.81882142555</v>
      </c>
      <c r="G497" s="13">
        <f t="shared" si="7"/>
        <v>995253.51805558556</v>
      </c>
      <c r="H497" s="12" t="s">
        <v>41</v>
      </c>
    </row>
    <row r="498" spans="1:8" x14ac:dyDescent="0.65">
      <c r="A498" s="9" t="s">
        <v>7</v>
      </c>
      <c r="B498" s="11" t="s">
        <v>82</v>
      </c>
      <c r="C498" s="11" t="s">
        <v>79</v>
      </c>
      <c r="D498" s="11" t="s">
        <v>81</v>
      </c>
      <c r="E498" s="10">
        <v>177322.8217644</v>
      </c>
      <c r="F498" s="10">
        <v>88421.51999999996</v>
      </c>
      <c r="G498" s="10">
        <f t="shared" si="7"/>
        <v>265744.34176439996</v>
      </c>
      <c r="H498" s="9" t="s">
        <v>41</v>
      </c>
    </row>
    <row r="499" spans="1:8" x14ac:dyDescent="0.65">
      <c r="A499" s="12" t="s">
        <v>7</v>
      </c>
      <c r="B499" s="14" t="s">
        <v>80</v>
      </c>
      <c r="C499" s="14" t="s">
        <v>79</v>
      </c>
      <c r="D499" s="14" t="s">
        <v>78</v>
      </c>
      <c r="E499" s="13">
        <v>300994.12309751997</v>
      </c>
      <c r="F499" s="13">
        <v>459919.86710339924</v>
      </c>
      <c r="G499" s="13">
        <f t="shared" si="7"/>
        <v>760913.99020091922</v>
      </c>
      <c r="H499" s="12" t="s">
        <v>41</v>
      </c>
    </row>
    <row r="500" spans="1:8" ht="20.5" x14ac:dyDescent="0.65">
      <c r="A500" s="9" t="s">
        <v>7</v>
      </c>
      <c r="B500" s="11" t="s">
        <v>77</v>
      </c>
      <c r="C500" s="11" t="s">
        <v>76</v>
      </c>
      <c r="D500" s="11" t="s">
        <v>75</v>
      </c>
      <c r="E500" s="10">
        <v>36018.08040744</v>
      </c>
      <c r="F500" s="10">
        <v>17455.68</v>
      </c>
      <c r="G500" s="10">
        <f t="shared" si="7"/>
        <v>53473.760407440001</v>
      </c>
      <c r="H500" s="9" t="s">
        <v>41</v>
      </c>
    </row>
    <row r="501" spans="1:8" x14ac:dyDescent="0.65">
      <c r="A501" s="12" t="s">
        <v>7</v>
      </c>
      <c r="B501" s="14" t="s">
        <v>40</v>
      </c>
      <c r="C501" s="14" t="s">
        <v>74</v>
      </c>
      <c r="D501" s="14" t="s">
        <v>73</v>
      </c>
      <c r="E501" s="13">
        <v>235521.08121527999</v>
      </c>
      <c r="F501" s="13">
        <v>152048.15999999995</v>
      </c>
      <c r="G501" s="13">
        <f t="shared" si="7"/>
        <v>387569.24121527991</v>
      </c>
      <c r="H501" s="12" t="s">
        <v>60</v>
      </c>
    </row>
    <row r="502" spans="1:8" x14ac:dyDescent="0.65">
      <c r="A502" s="9" t="s">
        <v>7</v>
      </c>
      <c r="B502" s="11" t="s">
        <v>72</v>
      </c>
      <c r="C502" s="11" t="s">
        <v>71</v>
      </c>
      <c r="D502" s="11" t="s">
        <v>70</v>
      </c>
      <c r="E502" s="10">
        <v>13640.217058799999</v>
      </c>
      <c r="F502" s="10">
        <v>0</v>
      </c>
      <c r="G502" s="10">
        <f t="shared" si="7"/>
        <v>13640.217058799999</v>
      </c>
      <c r="H502" s="9" t="s">
        <v>60</v>
      </c>
    </row>
    <row r="503" spans="1:8" x14ac:dyDescent="0.65">
      <c r="A503" s="12" t="s">
        <v>7</v>
      </c>
      <c r="B503" s="14" t="s">
        <v>69</v>
      </c>
      <c r="C503" s="14" t="s">
        <v>68</v>
      </c>
      <c r="D503" s="14" t="s">
        <v>67</v>
      </c>
      <c r="E503" s="13">
        <v>198277.35811559999</v>
      </c>
      <c r="F503" s="13">
        <v>0</v>
      </c>
      <c r="G503" s="13">
        <f t="shared" si="7"/>
        <v>198277.35811559999</v>
      </c>
      <c r="H503" s="12" t="s">
        <v>60</v>
      </c>
    </row>
    <row r="504" spans="1:8" x14ac:dyDescent="0.65">
      <c r="A504" s="9" t="s">
        <v>7</v>
      </c>
      <c r="B504" s="11" t="s">
        <v>66</v>
      </c>
      <c r="C504" s="11" t="s">
        <v>65</v>
      </c>
      <c r="D504" s="11" t="s">
        <v>64</v>
      </c>
      <c r="E504" s="10">
        <v>167833.97511479998</v>
      </c>
      <c r="F504" s="10">
        <v>0</v>
      </c>
      <c r="G504" s="10">
        <f t="shared" si="7"/>
        <v>167833.97511479998</v>
      </c>
      <c r="H504" s="9" t="s">
        <v>60</v>
      </c>
    </row>
    <row r="505" spans="1:8" x14ac:dyDescent="0.65">
      <c r="A505" s="12" t="s">
        <v>7</v>
      </c>
      <c r="B505" s="14" t="s">
        <v>63</v>
      </c>
      <c r="C505" s="14" t="s">
        <v>62</v>
      </c>
      <c r="D505" s="14" t="s">
        <v>61</v>
      </c>
      <c r="E505" s="13">
        <v>100265.47959743999</v>
      </c>
      <c r="F505" s="13">
        <v>16478.879999999997</v>
      </c>
      <c r="G505" s="13">
        <f t="shared" si="7"/>
        <v>116744.35959743999</v>
      </c>
      <c r="H505" s="12" t="s">
        <v>60</v>
      </c>
    </row>
    <row r="506" spans="1:8" x14ac:dyDescent="0.65">
      <c r="A506" s="9" t="s">
        <v>7</v>
      </c>
      <c r="B506" s="11" t="s">
        <v>35</v>
      </c>
      <c r="C506" s="11" t="s">
        <v>57</v>
      </c>
      <c r="D506" s="11" t="s">
        <v>59</v>
      </c>
      <c r="E506" s="10">
        <v>216820.14594336</v>
      </c>
      <c r="F506" s="10">
        <v>30486.720000000005</v>
      </c>
      <c r="G506" s="10">
        <f t="shared" si="7"/>
        <v>247306.86594336</v>
      </c>
      <c r="H506" s="9" t="s">
        <v>41</v>
      </c>
    </row>
    <row r="507" spans="1:8" x14ac:dyDescent="0.65">
      <c r="A507" s="12" t="s">
        <v>7</v>
      </c>
      <c r="B507" s="14" t="s">
        <v>32</v>
      </c>
      <c r="C507" s="14" t="s">
        <v>57</v>
      </c>
      <c r="D507" s="14" t="s">
        <v>58</v>
      </c>
      <c r="E507" s="13">
        <v>148619.06064936001</v>
      </c>
      <c r="F507" s="13">
        <v>0</v>
      </c>
      <c r="G507" s="13">
        <f t="shared" si="7"/>
        <v>148619.06064936001</v>
      </c>
      <c r="H507" s="12" t="s">
        <v>41</v>
      </c>
    </row>
    <row r="508" spans="1:8" x14ac:dyDescent="0.65">
      <c r="A508" s="9" t="s">
        <v>7</v>
      </c>
      <c r="B508" s="11" t="s">
        <v>30</v>
      </c>
      <c r="C508" s="11" t="s">
        <v>57</v>
      </c>
      <c r="D508" s="11" t="s">
        <v>56</v>
      </c>
      <c r="E508" s="10">
        <v>219508.65249407999</v>
      </c>
      <c r="F508" s="10">
        <v>80736.479999999967</v>
      </c>
      <c r="G508" s="10">
        <f t="shared" si="7"/>
        <v>300245.13249407994</v>
      </c>
      <c r="H508" s="9" t="s">
        <v>41</v>
      </c>
    </row>
    <row r="509" spans="1:8" x14ac:dyDescent="0.65">
      <c r="A509" s="12" t="s">
        <v>7</v>
      </c>
      <c r="B509" s="14" t="s">
        <v>55</v>
      </c>
      <c r="C509" s="14" t="s">
        <v>54</v>
      </c>
      <c r="D509" s="14" t="s">
        <v>53</v>
      </c>
      <c r="E509" s="13">
        <v>316808.86751352</v>
      </c>
      <c r="F509" s="13">
        <v>9884.1599999999962</v>
      </c>
      <c r="G509" s="13">
        <f t="shared" si="7"/>
        <v>326693.02751351998</v>
      </c>
      <c r="H509" s="12" t="s">
        <v>41</v>
      </c>
    </row>
    <row r="510" spans="1:8" x14ac:dyDescent="0.65">
      <c r="A510" s="9" t="s">
        <v>7</v>
      </c>
      <c r="B510" s="11" t="s">
        <v>52</v>
      </c>
      <c r="C510" s="11" t="s">
        <v>51</v>
      </c>
      <c r="D510" s="11" t="s">
        <v>50</v>
      </c>
      <c r="E510" s="10">
        <v>85518.230429520001</v>
      </c>
      <c r="F510" s="10">
        <v>31466.16</v>
      </c>
      <c r="G510" s="10">
        <f t="shared" si="7"/>
        <v>116984.39042952</v>
      </c>
      <c r="H510" s="9" t="s">
        <v>41</v>
      </c>
    </row>
    <row r="511" spans="1:8" x14ac:dyDescent="0.65">
      <c r="A511" s="12" t="s">
        <v>7</v>
      </c>
      <c r="B511" s="14" t="s">
        <v>49</v>
      </c>
      <c r="C511" s="14" t="s">
        <v>46</v>
      </c>
      <c r="D511" s="14" t="s">
        <v>48</v>
      </c>
      <c r="E511" s="13">
        <v>213894.41822639998</v>
      </c>
      <c r="F511" s="13">
        <v>65870.64</v>
      </c>
      <c r="G511" s="13">
        <f t="shared" si="7"/>
        <v>279765.0582264</v>
      </c>
      <c r="H511" s="12" t="s">
        <v>41</v>
      </c>
    </row>
    <row r="512" spans="1:8" x14ac:dyDescent="0.65">
      <c r="A512" s="9" t="s">
        <v>7</v>
      </c>
      <c r="B512" s="11" t="s">
        <v>47</v>
      </c>
      <c r="C512" s="11" t="s">
        <v>46</v>
      </c>
      <c r="D512" s="11" t="s">
        <v>45</v>
      </c>
      <c r="E512" s="10">
        <v>216543.38791607998</v>
      </c>
      <c r="F512" s="10">
        <v>1240.8</v>
      </c>
      <c r="G512" s="10">
        <f t="shared" si="7"/>
        <v>217784.18791607997</v>
      </c>
      <c r="H512" s="9" t="s">
        <v>41</v>
      </c>
    </row>
    <row r="513" spans="1:8" x14ac:dyDescent="0.65">
      <c r="A513" s="12" t="s">
        <v>7</v>
      </c>
      <c r="B513" s="14" t="s">
        <v>44</v>
      </c>
      <c r="C513" s="14" t="s">
        <v>43</v>
      </c>
      <c r="D513" s="14" t="s">
        <v>42</v>
      </c>
      <c r="E513" s="13">
        <v>151782.00953255998</v>
      </c>
      <c r="F513" s="13">
        <v>175190.39999999988</v>
      </c>
      <c r="G513" s="13">
        <f t="shared" si="7"/>
        <v>326972.40953255986</v>
      </c>
      <c r="H513" s="12" t="s">
        <v>41</v>
      </c>
    </row>
    <row r="514" spans="1:8" x14ac:dyDescent="0.65">
      <c r="A514" s="9" t="s">
        <v>7</v>
      </c>
      <c r="B514" s="11" t="s">
        <v>40</v>
      </c>
      <c r="C514" s="11" t="s">
        <v>37</v>
      </c>
      <c r="D514" s="11" t="s">
        <v>39</v>
      </c>
      <c r="E514" s="10">
        <v>1999248</v>
      </c>
      <c r="F514" s="10">
        <v>116244.48</v>
      </c>
      <c r="G514" s="10">
        <f t="shared" si="7"/>
        <v>2115492.48</v>
      </c>
      <c r="H514" s="9" t="s">
        <v>3</v>
      </c>
    </row>
    <row r="515" spans="1:8" x14ac:dyDescent="0.65">
      <c r="A515" s="12" t="s">
        <v>7</v>
      </c>
      <c r="B515" s="14" t="s">
        <v>38</v>
      </c>
      <c r="C515" s="14" t="s">
        <v>37</v>
      </c>
      <c r="D515" s="14" t="s">
        <v>36</v>
      </c>
      <c r="E515" s="13">
        <v>2785548</v>
      </c>
      <c r="F515" s="13">
        <v>265597.19999999995</v>
      </c>
      <c r="G515" s="13">
        <f t="shared" si="7"/>
        <v>3051145.2</v>
      </c>
      <c r="H515" s="12" t="s">
        <v>3</v>
      </c>
    </row>
    <row r="516" spans="1:8" x14ac:dyDescent="0.65">
      <c r="A516" s="9" t="s">
        <v>7</v>
      </c>
      <c r="B516" s="11" t="s">
        <v>35</v>
      </c>
      <c r="C516" s="11" t="s">
        <v>34</v>
      </c>
      <c r="D516" s="11" t="s">
        <v>33</v>
      </c>
      <c r="E516" s="10">
        <v>802032</v>
      </c>
      <c r="F516" s="10">
        <v>278126.61922087672</v>
      </c>
      <c r="G516" s="10">
        <f t="shared" si="7"/>
        <v>1080158.6192208766</v>
      </c>
      <c r="H516" s="9" t="s">
        <v>3</v>
      </c>
    </row>
    <row r="517" spans="1:8" x14ac:dyDescent="0.65">
      <c r="A517" s="12" t="s">
        <v>7</v>
      </c>
      <c r="B517" s="14" t="s">
        <v>32</v>
      </c>
      <c r="C517" s="14" t="s">
        <v>29</v>
      </c>
      <c r="D517" s="14" t="s">
        <v>31</v>
      </c>
      <c r="E517" s="13">
        <v>8357052</v>
      </c>
      <c r="F517" s="13">
        <v>1247138.9795755967</v>
      </c>
      <c r="G517" s="13">
        <f t="shared" ref="G517:G580" si="8">+E517+F517</f>
        <v>9604190.9795755967</v>
      </c>
      <c r="H517" s="12" t="s">
        <v>3</v>
      </c>
    </row>
    <row r="518" spans="1:8" x14ac:dyDescent="0.65">
      <c r="A518" s="9" t="s">
        <v>7</v>
      </c>
      <c r="B518" s="11" t="s">
        <v>30</v>
      </c>
      <c r="C518" s="11" t="s">
        <v>29</v>
      </c>
      <c r="D518" s="11" t="s">
        <v>28</v>
      </c>
      <c r="E518" s="10">
        <v>11459268</v>
      </c>
      <c r="F518" s="10">
        <v>199205.04567068157</v>
      </c>
      <c r="G518" s="10">
        <f t="shared" si="8"/>
        <v>11658473.045670681</v>
      </c>
      <c r="H518" s="9" t="s">
        <v>3</v>
      </c>
    </row>
    <row r="519" spans="1:8" x14ac:dyDescent="0.65">
      <c r="A519" s="12" t="s">
        <v>7</v>
      </c>
      <c r="B519" s="14" t="s">
        <v>27</v>
      </c>
      <c r="C519" s="14" t="s">
        <v>26</v>
      </c>
      <c r="D519" s="14" t="s">
        <v>25</v>
      </c>
      <c r="E519" s="13">
        <v>881256</v>
      </c>
      <c r="F519" s="13">
        <v>145141.91999999998</v>
      </c>
      <c r="G519" s="13">
        <f t="shared" si="8"/>
        <v>1026397.9199999999</v>
      </c>
      <c r="H519" s="12" t="s">
        <v>3</v>
      </c>
    </row>
    <row r="520" spans="1:8" x14ac:dyDescent="0.65">
      <c r="A520" s="9" t="s">
        <v>7</v>
      </c>
      <c r="B520" s="11" t="s">
        <v>24</v>
      </c>
      <c r="C520" s="11" t="s">
        <v>23</v>
      </c>
      <c r="D520" s="11" t="s">
        <v>22</v>
      </c>
      <c r="E520" s="10">
        <v>1677288</v>
      </c>
      <c r="F520" s="10">
        <v>728529.11999999988</v>
      </c>
      <c r="G520" s="10">
        <f t="shared" si="8"/>
        <v>2405817.12</v>
      </c>
      <c r="H520" s="9" t="s">
        <v>3</v>
      </c>
    </row>
    <row r="521" spans="1:8" x14ac:dyDescent="0.65">
      <c r="A521" s="12" t="s">
        <v>7</v>
      </c>
      <c r="B521" s="14" t="s">
        <v>21</v>
      </c>
      <c r="C521" s="14" t="s">
        <v>20</v>
      </c>
      <c r="D521" s="14" t="s">
        <v>19</v>
      </c>
      <c r="E521" s="13">
        <v>31901928</v>
      </c>
      <c r="F521" s="13">
        <v>1641543.130780397</v>
      </c>
      <c r="G521" s="13">
        <f t="shared" si="8"/>
        <v>33543471.130780399</v>
      </c>
      <c r="H521" s="12" t="s">
        <v>3</v>
      </c>
    </row>
    <row r="522" spans="1:8" x14ac:dyDescent="0.65">
      <c r="A522" s="9" t="s">
        <v>7</v>
      </c>
      <c r="B522" s="11" t="s">
        <v>18</v>
      </c>
      <c r="C522" s="11" t="s">
        <v>17</v>
      </c>
      <c r="D522" s="11" t="s">
        <v>16</v>
      </c>
      <c r="E522" s="10">
        <v>4728540</v>
      </c>
      <c r="F522" s="10">
        <v>2601127.0962322261</v>
      </c>
      <c r="G522" s="10">
        <f t="shared" si="8"/>
        <v>7329667.0962322261</v>
      </c>
      <c r="H522" s="9" t="s">
        <v>3</v>
      </c>
    </row>
    <row r="523" spans="1:8" x14ac:dyDescent="0.65">
      <c r="A523" s="12" t="s">
        <v>7</v>
      </c>
      <c r="B523" s="14" t="s">
        <v>15</v>
      </c>
      <c r="C523" s="14" t="s">
        <v>14</v>
      </c>
      <c r="D523" s="14" t="s">
        <v>13</v>
      </c>
      <c r="E523" s="13">
        <v>13143840</v>
      </c>
      <c r="F523" s="13">
        <v>8148264.96</v>
      </c>
      <c r="G523" s="13">
        <f t="shared" si="8"/>
        <v>21292104.960000001</v>
      </c>
      <c r="H523" s="12" t="s">
        <v>3</v>
      </c>
    </row>
    <row r="524" spans="1:8" x14ac:dyDescent="0.65">
      <c r="A524" s="9" t="s">
        <v>7</v>
      </c>
      <c r="B524" s="11" t="s">
        <v>12</v>
      </c>
      <c r="C524" s="11" t="s">
        <v>9</v>
      </c>
      <c r="D524" s="11" t="s">
        <v>11</v>
      </c>
      <c r="E524" s="10">
        <v>1677288</v>
      </c>
      <c r="F524" s="10">
        <v>408988.8</v>
      </c>
      <c r="G524" s="10">
        <f t="shared" si="8"/>
        <v>2086276.8</v>
      </c>
      <c r="H524" s="9" t="s">
        <v>3</v>
      </c>
    </row>
    <row r="525" spans="1:8" x14ac:dyDescent="0.65">
      <c r="A525" s="12" t="s">
        <v>7</v>
      </c>
      <c r="B525" s="14" t="s">
        <v>10</v>
      </c>
      <c r="C525" s="14" t="s">
        <v>9</v>
      </c>
      <c r="D525" s="14" t="s">
        <v>8</v>
      </c>
      <c r="E525" s="13">
        <v>1709904</v>
      </c>
      <c r="F525" s="13">
        <v>2239432.9386632545</v>
      </c>
      <c r="G525" s="13">
        <f t="shared" si="8"/>
        <v>3949336.9386632545</v>
      </c>
      <c r="H525" s="12" t="s">
        <v>3</v>
      </c>
    </row>
    <row r="526" spans="1:8" x14ac:dyDescent="0.65">
      <c r="A526" s="9" t="s">
        <v>7</v>
      </c>
      <c r="B526" s="11" t="s">
        <v>6</v>
      </c>
      <c r="C526" s="11" t="s">
        <v>5</v>
      </c>
      <c r="D526" s="11" t="s">
        <v>4</v>
      </c>
      <c r="E526" s="10">
        <v>541308</v>
      </c>
      <c r="F526" s="10">
        <v>733730.71006414085</v>
      </c>
      <c r="G526" s="10">
        <f t="shared" si="8"/>
        <v>1275038.7100641408</v>
      </c>
      <c r="H526" s="9" t="s">
        <v>3</v>
      </c>
    </row>
    <row r="527" spans="1:8" x14ac:dyDescent="0.65">
      <c r="A527" s="19" t="s">
        <v>2</v>
      </c>
      <c r="B527" s="19"/>
      <c r="C527" s="19"/>
      <c r="D527" s="19"/>
      <c r="E527" s="7"/>
      <c r="F527" s="7"/>
      <c r="G527" s="7">
        <f>SUM(G5:G526)</f>
        <v>248688167.97665828</v>
      </c>
      <c r="H527" s="6"/>
    </row>
    <row r="528" spans="1:8" x14ac:dyDescent="0.65">
      <c r="A528" s="19" t="s">
        <v>1</v>
      </c>
      <c r="B528" s="19"/>
      <c r="C528" s="19"/>
      <c r="D528" s="8"/>
      <c r="E528" s="7"/>
      <c r="F528" s="7"/>
      <c r="G528" s="7">
        <v>202996500</v>
      </c>
      <c r="H528" s="6"/>
    </row>
    <row r="529" spans="1:8" s="3" customFormat="1" ht="10.5" thickBot="1" x14ac:dyDescent="0.7">
      <c r="A529" s="20" t="s">
        <v>0</v>
      </c>
      <c r="B529" s="20"/>
      <c r="C529" s="20"/>
      <c r="D529" s="20"/>
      <c r="E529" s="5"/>
      <c r="F529" s="5"/>
      <c r="G529" s="5">
        <f>+G528+G527</f>
        <v>451684667.97665828</v>
      </c>
      <c r="H529" s="4"/>
    </row>
  </sheetData>
  <mergeCells count="3">
    <mergeCell ref="A527:D527"/>
    <mergeCell ref="A528:C528"/>
    <mergeCell ref="A529:D5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14  Forestry exports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M.</dc:creator>
  <cp:lastModifiedBy>Admin</cp:lastModifiedBy>
  <dcterms:created xsi:type="dcterms:W3CDTF">2015-06-05T18:17:20Z</dcterms:created>
  <dcterms:modified xsi:type="dcterms:W3CDTF">2019-12-09T14:09:24Z</dcterms:modified>
</cp:coreProperties>
</file>