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 userName="Rakesh Latchana" algorithmName="SHA-512" hashValue="LWPNnTCZj2UQGJprMfZZU59bbtwTSI5ugBh9Ep7z3Uhdz6WNKI+jTYffFiRa0BS6FDUkf8lAeiuXeiXzz+UK7g==" saltValue="RrBdyRM52uEOGfWwE4ZscA==" spinCount="100000"/>
  <workbookPr/>
  <mc:AlternateContent xmlns:mc="http://schemas.openxmlformats.org/markup-compatibility/2006">
    <mc:Choice Requires="x15">
      <x15ac:absPath xmlns:x15ac="http://schemas.microsoft.com/office/spreadsheetml/2010/11/ac" url="https://bdogy-my.sharepoint.com/personal/rlatchana_bdo_gy/Documents/BDO Guyana/Clients/Advisory/GYEITI/2021/Guyana EITI 2021 - Data Room/2021 Report/Report v3/Annexes/"/>
    </mc:Choice>
  </mc:AlternateContent>
  <xr:revisionPtr revIDLastSave="0" documentId="14_{B8EA98C9-2807-4009-90E4-2663215DCB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ex 10" sheetId="1" r:id="rId1"/>
  </sheets>
  <externalReferences>
    <externalReference r:id="rId2"/>
  </externalReferences>
  <definedNames>
    <definedName name="AS2DocOpenMode" hidden="1">"AS2DocumentEdit"</definedName>
    <definedName name="_xlnm.Print_Area" localSheetId="0">'Annex 10'!$B$1:$K$88</definedName>
    <definedName name="_xlnm.Print_Titles" localSheetId="0">'Annex 10'!$3:$4</definedName>
    <definedName name="Taxtype">[1]Lists!$A$9:$A$22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8" i="1" l="1"/>
  <c r="J88" i="1"/>
  <c r="I88" i="1"/>
  <c r="H88" i="1"/>
  <c r="G88" i="1"/>
  <c r="F88" i="1"/>
  <c r="E88" i="1"/>
  <c r="D88" i="1"/>
  <c r="C88" i="1"/>
  <c r="K84" i="1"/>
  <c r="J84" i="1"/>
  <c r="I84" i="1"/>
  <c r="H84" i="1"/>
  <c r="G84" i="1"/>
  <c r="F84" i="1"/>
  <c r="E84" i="1"/>
  <c r="D84" i="1"/>
  <c r="C84" i="1"/>
  <c r="K80" i="1"/>
  <c r="J80" i="1"/>
  <c r="I80" i="1"/>
  <c r="H80" i="1"/>
  <c r="G80" i="1"/>
  <c r="F80" i="1"/>
  <c r="E80" i="1"/>
  <c r="D80" i="1"/>
  <c r="C80" i="1"/>
  <c r="K76" i="1"/>
  <c r="J76" i="1"/>
  <c r="I76" i="1"/>
  <c r="H76" i="1"/>
  <c r="G76" i="1"/>
  <c r="F76" i="1"/>
  <c r="E76" i="1"/>
  <c r="D76" i="1"/>
  <c r="C76" i="1"/>
  <c r="K72" i="1"/>
  <c r="J72" i="1"/>
  <c r="I72" i="1"/>
  <c r="H72" i="1"/>
  <c r="G72" i="1"/>
  <c r="F72" i="1"/>
  <c r="E72" i="1"/>
  <c r="D72" i="1"/>
  <c r="C72" i="1"/>
  <c r="K68" i="1"/>
  <c r="J68" i="1"/>
  <c r="I68" i="1"/>
  <c r="H68" i="1"/>
  <c r="G68" i="1"/>
  <c r="F68" i="1"/>
  <c r="E68" i="1"/>
  <c r="D68" i="1"/>
  <c r="C68" i="1"/>
  <c r="K64" i="1"/>
  <c r="J64" i="1"/>
  <c r="I64" i="1"/>
  <c r="H64" i="1"/>
  <c r="G64" i="1"/>
  <c r="F64" i="1"/>
  <c r="E64" i="1"/>
  <c r="D64" i="1"/>
  <c r="C64" i="1"/>
  <c r="K60" i="1"/>
  <c r="J60" i="1"/>
  <c r="I60" i="1"/>
  <c r="H60" i="1"/>
  <c r="G60" i="1"/>
  <c r="F60" i="1"/>
  <c r="E60" i="1"/>
  <c r="D60" i="1"/>
  <c r="C60" i="1"/>
  <c r="K56" i="1"/>
  <c r="J56" i="1"/>
  <c r="I56" i="1"/>
  <c r="H56" i="1"/>
  <c r="G56" i="1"/>
  <c r="F56" i="1"/>
  <c r="E56" i="1"/>
  <c r="D56" i="1"/>
  <c r="C56" i="1"/>
  <c r="K52" i="1"/>
  <c r="J52" i="1"/>
  <c r="I52" i="1"/>
  <c r="H52" i="1"/>
  <c r="G52" i="1"/>
  <c r="F52" i="1"/>
  <c r="E52" i="1"/>
  <c r="D52" i="1"/>
  <c r="C52" i="1"/>
  <c r="K48" i="1"/>
  <c r="J48" i="1"/>
  <c r="I48" i="1"/>
  <c r="H48" i="1"/>
  <c r="G48" i="1"/>
  <c r="F48" i="1"/>
  <c r="E48" i="1"/>
  <c r="D48" i="1"/>
  <c r="C48" i="1"/>
  <c r="K44" i="1"/>
  <c r="J44" i="1"/>
  <c r="I44" i="1"/>
  <c r="H44" i="1"/>
  <c r="G44" i="1"/>
  <c r="F44" i="1"/>
  <c r="E44" i="1"/>
  <c r="D44" i="1"/>
  <c r="C44" i="1"/>
  <c r="K40" i="1"/>
  <c r="J40" i="1"/>
  <c r="I40" i="1"/>
  <c r="H40" i="1"/>
  <c r="G40" i="1"/>
  <c r="F40" i="1"/>
  <c r="E40" i="1"/>
  <c r="D40" i="1"/>
  <c r="C40" i="1"/>
  <c r="K36" i="1"/>
  <c r="J36" i="1"/>
  <c r="I36" i="1"/>
  <c r="H36" i="1"/>
  <c r="G36" i="1"/>
  <c r="F36" i="1"/>
  <c r="E36" i="1"/>
  <c r="D36" i="1"/>
  <c r="C36" i="1"/>
  <c r="K32" i="1"/>
  <c r="J32" i="1"/>
  <c r="I32" i="1"/>
  <c r="H32" i="1"/>
  <c r="G32" i="1"/>
  <c r="F32" i="1"/>
  <c r="E32" i="1"/>
  <c r="D32" i="1"/>
  <c r="C32" i="1"/>
  <c r="K28" i="1"/>
  <c r="J28" i="1"/>
  <c r="I28" i="1"/>
  <c r="H28" i="1"/>
  <c r="G28" i="1"/>
  <c r="F28" i="1"/>
  <c r="E28" i="1"/>
  <c r="D28" i="1"/>
  <c r="C28" i="1"/>
  <c r="K24" i="1"/>
  <c r="J24" i="1"/>
  <c r="I24" i="1"/>
  <c r="H24" i="1"/>
  <c r="G24" i="1"/>
  <c r="F24" i="1"/>
  <c r="E24" i="1"/>
  <c r="D24" i="1"/>
  <c r="C24" i="1"/>
  <c r="K20" i="1"/>
  <c r="J20" i="1"/>
  <c r="I20" i="1"/>
  <c r="H20" i="1"/>
  <c r="G20" i="1"/>
  <c r="F20" i="1"/>
  <c r="E20" i="1"/>
  <c r="D20" i="1"/>
  <c r="C20" i="1"/>
  <c r="K16" i="1"/>
  <c r="J16" i="1"/>
  <c r="I16" i="1"/>
  <c r="H16" i="1"/>
  <c r="G16" i="1"/>
  <c r="F16" i="1"/>
  <c r="E16" i="1"/>
  <c r="D16" i="1"/>
  <c r="C16" i="1"/>
  <c r="K8" i="1"/>
  <c r="J8" i="1"/>
  <c r="I8" i="1"/>
  <c r="H8" i="1"/>
  <c r="G8" i="1"/>
  <c r="F8" i="1"/>
  <c r="E8" i="1"/>
  <c r="D8" i="1"/>
  <c r="C8" i="1"/>
  <c r="C91" i="1"/>
  <c r="D91" i="1"/>
  <c r="E91" i="1"/>
  <c r="F91" i="1"/>
  <c r="G91" i="1"/>
  <c r="H91" i="1"/>
  <c r="I91" i="1"/>
  <c r="J91" i="1"/>
  <c r="C92" i="1"/>
  <c r="D92" i="1"/>
  <c r="E92" i="1"/>
  <c r="F92" i="1"/>
  <c r="G92" i="1"/>
  <c r="H92" i="1"/>
  <c r="I92" i="1"/>
  <c r="J92" i="1"/>
  <c r="K87" i="1"/>
  <c r="K86" i="1"/>
  <c r="K83" i="1"/>
  <c r="K82" i="1"/>
  <c r="K79" i="1"/>
  <c r="K78" i="1"/>
  <c r="K75" i="1"/>
  <c r="K74" i="1"/>
  <c r="K71" i="1"/>
  <c r="K70" i="1"/>
  <c r="K67" i="1"/>
  <c r="K66" i="1"/>
  <c r="K63" i="1"/>
  <c r="K62" i="1"/>
  <c r="K59" i="1"/>
  <c r="K58" i="1"/>
  <c r="K55" i="1"/>
  <c r="K54" i="1"/>
  <c r="K51" i="1"/>
  <c r="K50" i="1"/>
  <c r="K47" i="1"/>
  <c r="K46" i="1"/>
  <c r="K43" i="1"/>
  <c r="K42" i="1"/>
  <c r="K39" i="1"/>
  <c r="K38" i="1"/>
  <c r="K35" i="1"/>
  <c r="K34" i="1"/>
  <c r="K31" i="1"/>
  <c r="K30" i="1"/>
  <c r="K27" i="1"/>
  <c r="K26" i="1"/>
  <c r="K23" i="1"/>
  <c r="K22" i="1"/>
  <c r="K19" i="1"/>
  <c r="K18" i="1"/>
  <c r="K15" i="1"/>
  <c r="K14" i="1"/>
  <c r="J12" i="1"/>
  <c r="I12" i="1"/>
  <c r="H12" i="1"/>
  <c r="F12" i="1"/>
  <c r="E12" i="1"/>
  <c r="D12" i="1"/>
  <c r="G12" i="1"/>
  <c r="C12" i="1"/>
  <c r="K11" i="1"/>
  <c r="K10" i="1"/>
  <c r="K7" i="1"/>
  <c r="K6" i="1"/>
  <c r="G93" i="1" l="1"/>
  <c r="I93" i="1"/>
  <c r="K92" i="1"/>
  <c r="C93" i="1"/>
  <c r="E93" i="1"/>
  <c r="D93" i="1"/>
  <c r="H93" i="1"/>
  <c r="F93" i="1"/>
  <c r="J93" i="1"/>
  <c r="K12" i="1"/>
  <c r="K91" i="1"/>
  <c r="K93" i="1" l="1"/>
</calcChain>
</file>

<file path=xl/sharedStrings.xml><?xml version="1.0" encoding="utf-8"?>
<sst xmlns="http://schemas.openxmlformats.org/spreadsheetml/2006/main" count="104" uniqueCount="33">
  <si>
    <t>National 
(direct domestic employees)</t>
  </si>
  <si>
    <t>Expatriate
(direct foreign employees)</t>
  </si>
  <si>
    <t>National
(contracted employees)</t>
  </si>
  <si>
    <t>Expatriate
(contracted employees)</t>
  </si>
  <si>
    <t>Gender</t>
  </si>
  <si>
    <t>Permanent</t>
  </si>
  <si>
    <t>Temporary</t>
  </si>
  <si>
    <t>Total</t>
  </si>
  <si>
    <t>Male</t>
  </si>
  <si>
    <t>Female</t>
  </si>
  <si>
    <t>Not Applicable</t>
  </si>
  <si>
    <t>Aurora Gold Mines</t>
  </si>
  <si>
    <t>Bosai Mining</t>
  </si>
  <si>
    <t>El Dorado Trading</t>
  </si>
  <si>
    <t>Mohamed's Enterprise</t>
  </si>
  <si>
    <t>Pure Diamond Inc</t>
  </si>
  <si>
    <t>Adamantium Metals Inc</t>
  </si>
  <si>
    <t>Dinar Trading</t>
  </si>
  <si>
    <t>Gold Bar Dev &amp; Consulting Inc</t>
  </si>
  <si>
    <t>EEPGL</t>
  </si>
  <si>
    <t>CGX Resources</t>
  </si>
  <si>
    <t>Tullow</t>
  </si>
  <si>
    <t>Repsol</t>
  </si>
  <si>
    <t>Mid Atlantic Oil &amp; Gas</t>
  </si>
  <si>
    <t>ON Energy Inc</t>
  </si>
  <si>
    <t>Cataleya Energy Ltd</t>
  </si>
  <si>
    <t>Frontera Energy</t>
  </si>
  <si>
    <t>JHI</t>
  </si>
  <si>
    <t>Ratio Guyana Ltd</t>
  </si>
  <si>
    <t>CNOOC Nexen</t>
  </si>
  <si>
    <t>Eco Atlantic</t>
  </si>
  <si>
    <t>Guyana Ind Minerals</t>
  </si>
  <si>
    <t>Annex 10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</si>
</sst>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0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thin">
        <color theme="0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6" fillId="0" borderId="0" xfId="2" applyFont="1"/>
    <xf numFmtId="0" fontId="4" fillId="3" borderId="1" xfId="4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/>
    </xf>
    <xf numFmtId="1" fontId="6" fillId="2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left" vertical="center"/>
    </xf>
    <xf numFmtId="1" fontId="6" fillId="4" borderId="1" xfId="2" applyNumberFormat="1" applyFont="1" applyFill="1" applyBorder="1" applyAlignment="1">
      <alignment horizontal="center"/>
    </xf>
    <xf numFmtId="0" fontId="4" fillId="3" borderId="3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8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</cellXfs>
  <cellStyles count="5">
    <cellStyle name="Normal" xfId="0" builtinId="0"/>
    <cellStyle name="Normal 10" xfId="2" xr:uid="{0A4E045E-6528-439A-B012-A9E8C0D66FE4}"/>
    <cellStyle name="Normal 12 3" xfId="3" xr:uid="{E3FF51C5-16BD-438B-BA1E-D2E0F4190AAE}"/>
    <cellStyle name="Normal 2" xfId="1" xr:uid="{193AF30F-C5F6-49C7-B343-0A9E87A5A7A7}"/>
    <cellStyle name="Normal 3" xfId="4" xr:uid="{F485B95E-C7E9-4A0A-BD73-ED3D1EC60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neDrive\07-MS%20-%20Other%20jobs\02-FITI\01-Myanmar\D%20-%20Reconciliation%20phase\03-Database%202015-2016\MEITI%20Forestry%20sector%20Database%202015-2016%20(ongoing%20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FP Gvt"/>
      <sheetName val="Companies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Results"/>
      <sheetName val="Prod"/>
      <sheetName val="Reporting by Comp"/>
      <sheetName val="Reporting by tax"/>
      <sheetName val="Adjust per Tax (C)"/>
      <sheetName val="Adjust per Comp (C)"/>
      <sheetName val="Adjust per Tax (Gov)"/>
      <sheetName val="Adjust per Comp (Gov)"/>
      <sheetName val="Unrec diff Comp"/>
      <sheetName val="Unrec diff Tax"/>
    </sheetNames>
    <sheetDataSet>
      <sheetData sheetId="0">
        <row r="9">
          <cell r="A9" t="str">
            <v>Income Tax</v>
          </cell>
        </row>
        <row r="10">
          <cell r="A10" t="str">
            <v>Commercial Tax (CT)</v>
          </cell>
        </row>
        <row r="11">
          <cell r="A11" t="str">
            <v>Withholding Tax (WHT)</v>
          </cell>
        </row>
        <row r="12">
          <cell r="A12" t="str">
            <v>Other significant payments to IRD (&gt; MMK 20 million)</v>
          </cell>
        </row>
        <row r="13">
          <cell r="A13" t="str">
            <v>Customs Duties</v>
          </cell>
        </row>
        <row r="14">
          <cell r="A14" t="str">
            <v>Other significant payments to MCD(&gt; MMK 20 million)</v>
          </cell>
        </row>
        <row r="15">
          <cell r="A15" t="str">
            <v>Dividends to MTE</v>
          </cell>
        </row>
        <row r="16">
          <cell r="A16" t="str">
            <v>Dividends to FD</v>
          </cell>
        </row>
        <row r="17">
          <cell r="A17" t="str">
            <v>Royalty</v>
          </cell>
        </row>
        <row r="18">
          <cell r="A18" t="str">
            <v>Other significant payments to MONREC(&gt; MMK 20 million)</v>
          </cell>
        </row>
        <row r="19">
          <cell r="A19" t="str">
            <v>State Contribution</v>
          </cell>
        </row>
        <row r="20">
          <cell r="A20" t="str">
            <v>Other significant payments to TD (&gt; MMK 20 million)</v>
          </cell>
        </row>
        <row r="21">
          <cell r="A21" t="str">
            <v>Other accounts</v>
          </cell>
        </row>
        <row r="22">
          <cell r="A22" t="str">
            <v>Other significant payments to BD (&gt; MMK 20 million)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93"/>
  <sheetViews>
    <sheetView tabSelected="1" view="pageBreakPreview" zoomScale="80" zoomScaleNormal="100" zoomScaleSheetLayoutView="80" workbookViewId="0"/>
  </sheetViews>
  <sheetFormatPr defaultRowHeight="14.4" x14ac:dyDescent="0.3"/>
  <cols>
    <col min="2" max="2" width="10.44140625" customWidth="1"/>
    <col min="3" max="3" width="14.109375" customWidth="1"/>
    <col min="4" max="4" width="15.21875" customWidth="1"/>
    <col min="5" max="5" width="17.88671875" customWidth="1"/>
    <col min="6" max="6" width="14.88671875" customWidth="1"/>
    <col min="7" max="7" width="16.109375" customWidth="1"/>
    <col min="8" max="8" width="12.88671875" customWidth="1"/>
    <col min="9" max="9" width="12.5546875" customWidth="1"/>
    <col min="10" max="10" width="10.109375" bestFit="1" customWidth="1"/>
    <col min="11" max="11" width="10.77734375" customWidth="1"/>
  </cols>
  <sheetData>
    <row r="1" spans="2:11" x14ac:dyDescent="0.3">
      <c r="B1" s="11" t="s">
        <v>32</v>
      </c>
    </row>
    <row r="2" spans="2:11" ht="15" thickBot="1" x14ac:dyDescent="0.35"/>
    <row r="3" spans="2:11" ht="32.4" customHeight="1" thickBot="1" x14ac:dyDescent="0.35">
      <c r="B3" s="1"/>
      <c r="C3" s="13" t="s">
        <v>0</v>
      </c>
      <c r="D3" s="13"/>
      <c r="E3" s="13" t="s">
        <v>1</v>
      </c>
      <c r="F3" s="14"/>
      <c r="G3" s="13" t="s">
        <v>2</v>
      </c>
      <c r="H3" s="14"/>
      <c r="I3" s="13" t="s">
        <v>3</v>
      </c>
      <c r="J3" s="14"/>
      <c r="K3" s="1"/>
    </row>
    <row r="4" spans="2:11" ht="29.4" thickBot="1" x14ac:dyDescent="0.35">
      <c r="B4" s="2" t="s">
        <v>4</v>
      </c>
      <c r="C4" s="8" t="s">
        <v>5</v>
      </c>
      <c r="D4" s="3" t="s">
        <v>6</v>
      </c>
      <c r="E4" s="3" t="s">
        <v>5</v>
      </c>
      <c r="F4" s="3" t="s">
        <v>6</v>
      </c>
      <c r="G4" s="3" t="s">
        <v>5</v>
      </c>
      <c r="H4" s="3" t="s">
        <v>6</v>
      </c>
      <c r="I4" s="3" t="s">
        <v>5</v>
      </c>
      <c r="J4" s="3" t="s">
        <v>6</v>
      </c>
      <c r="K4" s="2" t="s">
        <v>7</v>
      </c>
    </row>
    <row r="5" spans="2:11" ht="15" thickBot="1" x14ac:dyDescent="0.35">
      <c r="B5" s="15" t="s">
        <v>11</v>
      </c>
      <c r="C5" s="12"/>
      <c r="D5" s="12"/>
      <c r="E5" s="12"/>
      <c r="F5" s="12"/>
      <c r="G5" s="12"/>
      <c r="H5" s="12"/>
      <c r="I5" s="12"/>
      <c r="J5" s="12"/>
      <c r="K5" s="12"/>
    </row>
    <row r="6" spans="2:11" ht="15" thickBot="1" x14ac:dyDescent="0.35">
      <c r="B6" s="4" t="s">
        <v>8</v>
      </c>
      <c r="C6" s="5">
        <v>490</v>
      </c>
      <c r="D6" s="5"/>
      <c r="E6" s="5">
        <v>34</v>
      </c>
      <c r="F6" s="5"/>
      <c r="G6" s="5">
        <v>420</v>
      </c>
      <c r="H6" s="5">
        <v>105</v>
      </c>
      <c r="I6" s="5">
        <v>92</v>
      </c>
      <c r="J6" s="5">
        <v>4</v>
      </c>
      <c r="K6" s="5">
        <f>SUM(C6:J6)</f>
        <v>1145</v>
      </c>
    </row>
    <row r="7" spans="2:11" ht="15" thickBot="1" x14ac:dyDescent="0.35">
      <c r="B7" s="6" t="s">
        <v>9</v>
      </c>
      <c r="C7" s="7">
        <v>44</v>
      </c>
      <c r="D7" s="7"/>
      <c r="E7" s="7">
        <v>1</v>
      </c>
      <c r="F7" s="7"/>
      <c r="G7" s="7">
        <v>21</v>
      </c>
      <c r="H7" s="7"/>
      <c r="I7" s="7">
        <v>1</v>
      </c>
      <c r="J7" s="7"/>
      <c r="K7" s="7">
        <f>SUM(C7:J7)</f>
        <v>67</v>
      </c>
    </row>
    <row r="8" spans="2:11" ht="15" thickBot="1" x14ac:dyDescent="0.35">
      <c r="B8" s="9" t="s">
        <v>7</v>
      </c>
      <c r="C8" s="10">
        <f>SUM(C6:C7)</f>
        <v>534</v>
      </c>
      <c r="D8" s="10">
        <f t="shared" ref="D8:F8" si="0">SUM(D6:D7)</f>
        <v>0</v>
      </c>
      <c r="E8" s="10">
        <f t="shared" si="0"/>
        <v>35</v>
      </c>
      <c r="F8" s="10">
        <f t="shared" si="0"/>
        <v>0</v>
      </c>
      <c r="G8" s="10">
        <f>SUM(G6:G7)</f>
        <v>441</v>
      </c>
      <c r="H8" s="10">
        <f t="shared" ref="H8:K8" si="1">SUM(H6:H7)</f>
        <v>105</v>
      </c>
      <c r="I8" s="10">
        <f t="shared" si="1"/>
        <v>93</v>
      </c>
      <c r="J8" s="10">
        <f t="shared" si="1"/>
        <v>4</v>
      </c>
      <c r="K8" s="10">
        <f t="shared" si="1"/>
        <v>1212</v>
      </c>
    </row>
    <row r="9" spans="2:11" ht="15" thickBot="1" x14ac:dyDescent="0.35">
      <c r="B9" s="12" t="s">
        <v>31</v>
      </c>
      <c r="C9" s="12"/>
      <c r="D9" s="12"/>
      <c r="E9" s="12"/>
      <c r="F9" s="12"/>
      <c r="G9" s="12"/>
      <c r="H9" s="12"/>
      <c r="I9" s="12"/>
      <c r="J9" s="12"/>
      <c r="K9" s="12"/>
    </row>
    <row r="10" spans="2:11" ht="15" thickBot="1" x14ac:dyDescent="0.35">
      <c r="B10" s="4" t="s">
        <v>8</v>
      </c>
      <c r="C10" s="5">
        <v>100</v>
      </c>
      <c r="D10" s="5"/>
      <c r="E10" s="5"/>
      <c r="F10" s="5"/>
      <c r="G10" s="5">
        <v>84</v>
      </c>
      <c r="H10" s="5"/>
      <c r="I10" s="5">
        <v>3</v>
      </c>
      <c r="J10" s="5"/>
      <c r="K10" s="5">
        <f>SUM(C10:J10)</f>
        <v>187</v>
      </c>
    </row>
    <row r="11" spans="2:11" ht="15" thickBot="1" x14ac:dyDescent="0.35">
      <c r="B11" s="6" t="s">
        <v>9</v>
      </c>
      <c r="C11" s="7">
        <v>24</v>
      </c>
      <c r="D11" s="7"/>
      <c r="E11" s="7"/>
      <c r="F11" s="7"/>
      <c r="G11" s="7">
        <v>1</v>
      </c>
      <c r="H11" s="7"/>
      <c r="I11" s="7"/>
      <c r="J11" s="7"/>
      <c r="K11" s="7">
        <f>SUM(C11:J11)</f>
        <v>25</v>
      </c>
    </row>
    <row r="12" spans="2:11" ht="15" thickBot="1" x14ac:dyDescent="0.35">
      <c r="B12" s="9" t="s">
        <v>7</v>
      </c>
      <c r="C12" s="10">
        <f>SUM(C10:C11)</f>
        <v>124</v>
      </c>
      <c r="D12" s="10">
        <f t="shared" ref="D12:F12" si="2">SUM(D10:D11)</f>
        <v>0</v>
      </c>
      <c r="E12" s="10">
        <f t="shared" si="2"/>
        <v>0</v>
      </c>
      <c r="F12" s="10">
        <f t="shared" si="2"/>
        <v>0</v>
      </c>
      <c r="G12" s="10">
        <f>SUM(G10:G11)</f>
        <v>85</v>
      </c>
      <c r="H12" s="10">
        <f t="shared" ref="H12" si="3">SUM(H10:H11)</f>
        <v>0</v>
      </c>
      <c r="I12" s="10">
        <f t="shared" ref="I12" si="4">SUM(I10:I11)</f>
        <v>3</v>
      </c>
      <c r="J12" s="10">
        <f t="shared" ref="J12" si="5">SUM(J10:J11)</f>
        <v>0</v>
      </c>
      <c r="K12" s="10">
        <f t="shared" ref="K12" si="6">SUM(K10:K11)</f>
        <v>212</v>
      </c>
    </row>
    <row r="13" spans="2:11" ht="15" thickBot="1" x14ac:dyDescent="0.35"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5" thickBot="1" x14ac:dyDescent="0.35">
      <c r="B14" s="4" t="s">
        <v>8</v>
      </c>
      <c r="C14" s="5">
        <v>413</v>
      </c>
      <c r="D14" s="5"/>
      <c r="E14" s="5">
        <v>22</v>
      </c>
      <c r="F14" s="5"/>
      <c r="G14" s="5"/>
      <c r="H14" s="5">
        <v>111</v>
      </c>
      <c r="I14" s="5"/>
      <c r="J14" s="5"/>
      <c r="K14" s="5">
        <f>SUM(C14:J14)</f>
        <v>546</v>
      </c>
    </row>
    <row r="15" spans="2:11" ht="15" thickBot="1" x14ac:dyDescent="0.35">
      <c r="B15" s="6" t="s">
        <v>9</v>
      </c>
      <c r="C15" s="7">
        <v>40</v>
      </c>
      <c r="D15" s="7"/>
      <c r="E15" s="7"/>
      <c r="F15" s="7"/>
      <c r="G15" s="7"/>
      <c r="H15" s="7">
        <v>2</v>
      </c>
      <c r="I15" s="7"/>
      <c r="J15" s="7"/>
      <c r="K15" s="7">
        <f>SUM(C15:J15)</f>
        <v>42</v>
      </c>
    </row>
    <row r="16" spans="2:11" ht="15" thickBot="1" x14ac:dyDescent="0.35">
      <c r="B16" s="9" t="s">
        <v>7</v>
      </c>
      <c r="C16" s="10">
        <f>SUM(C14:C15)</f>
        <v>453</v>
      </c>
      <c r="D16" s="10">
        <f t="shared" ref="D16:F16" si="7">SUM(D14:D15)</f>
        <v>0</v>
      </c>
      <c r="E16" s="10">
        <f t="shared" si="7"/>
        <v>22</v>
      </c>
      <c r="F16" s="10">
        <f t="shared" si="7"/>
        <v>0</v>
      </c>
      <c r="G16" s="10">
        <f>SUM(G14:G15)</f>
        <v>0</v>
      </c>
      <c r="H16" s="10">
        <f t="shared" ref="H16:K16" si="8">SUM(H14:H15)</f>
        <v>113</v>
      </c>
      <c r="I16" s="10">
        <f t="shared" si="8"/>
        <v>0</v>
      </c>
      <c r="J16" s="10">
        <f t="shared" si="8"/>
        <v>0</v>
      </c>
      <c r="K16" s="10">
        <f t="shared" si="8"/>
        <v>588</v>
      </c>
    </row>
    <row r="17" spans="2:11" ht="15" thickBot="1" x14ac:dyDescent="0.35">
      <c r="B17" s="12" t="s">
        <v>13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5" thickBot="1" x14ac:dyDescent="0.35">
      <c r="B18" s="4" t="s">
        <v>8</v>
      </c>
      <c r="C18" s="5">
        <v>20</v>
      </c>
      <c r="D18" s="5"/>
      <c r="E18" s="5"/>
      <c r="F18" s="5"/>
      <c r="G18" s="5"/>
      <c r="H18" s="5"/>
      <c r="I18" s="5"/>
      <c r="J18" s="5"/>
      <c r="K18" s="5">
        <f>SUM(C18:J18)</f>
        <v>20</v>
      </c>
    </row>
    <row r="19" spans="2:11" ht="15" thickBot="1" x14ac:dyDescent="0.35">
      <c r="B19" s="6" t="s">
        <v>9</v>
      </c>
      <c r="C19" s="7"/>
      <c r="D19" s="7"/>
      <c r="E19" s="7"/>
      <c r="F19" s="7"/>
      <c r="G19" s="7"/>
      <c r="H19" s="7"/>
      <c r="I19" s="7"/>
      <c r="J19" s="7"/>
      <c r="K19" s="7">
        <f>SUM(C19:J19)</f>
        <v>0</v>
      </c>
    </row>
    <row r="20" spans="2:11" ht="15" thickBot="1" x14ac:dyDescent="0.35">
      <c r="B20" s="9" t="s">
        <v>7</v>
      </c>
      <c r="C20" s="10">
        <f>SUM(C18:C19)</f>
        <v>20</v>
      </c>
      <c r="D20" s="10">
        <f t="shared" ref="D20:F20" si="9">SUM(D18:D19)</f>
        <v>0</v>
      </c>
      <c r="E20" s="10">
        <f t="shared" si="9"/>
        <v>0</v>
      </c>
      <c r="F20" s="10">
        <f t="shared" si="9"/>
        <v>0</v>
      </c>
      <c r="G20" s="10">
        <f>SUM(G18:G19)</f>
        <v>0</v>
      </c>
      <c r="H20" s="10">
        <f t="shared" ref="H20:K20" si="10">SUM(H18:H19)</f>
        <v>0</v>
      </c>
      <c r="I20" s="10">
        <f t="shared" si="10"/>
        <v>0</v>
      </c>
      <c r="J20" s="10">
        <f t="shared" si="10"/>
        <v>0</v>
      </c>
      <c r="K20" s="10">
        <f t="shared" si="10"/>
        <v>20</v>
      </c>
    </row>
    <row r="21" spans="2:11" ht="15" thickBot="1" x14ac:dyDescent="0.35">
      <c r="B21" s="12" t="s">
        <v>14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5" thickBot="1" x14ac:dyDescent="0.35">
      <c r="B22" s="4" t="s">
        <v>8</v>
      </c>
      <c r="C22" s="5">
        <v>9</v>
      </c>
      <c r="D22" s="5"/>
      <c r="E22" s="5"/>
      <c r="F22" s="5"/>
      <c r="G22" s="5"/>
      <c r="H22" s="5"/>
      <c r="I22" s="5"/>
      <c r="J22" s="5"/>
      <c r="K22" s="5">
        <f>SUM(C22:J22)</f>
        <v>9</v>
      </c>
    </row>
    <row r="23" spans="2:11" ht="15" thickBot="1" x14ac:dyDescent="0.35">
      <c r="B23" s="6" t="s">
        <v>9</v>
      </c>
      <c r="C23" s="7">
        <v>3</v>
      </c>
      <c r="D23" s="7"/>
      <c r="E23" s="7"/>
      <c r="F23" s="7"/>
      <c r="G23" s="7"/>
      <c r="H23" s="7"/>
      <c r="I23" s="7"/>
      <c r="J23" s="7"/>
      <c r="K23" s="7">
        <f>SUM(C23:J23)</f>
        <v>3</v>
      </c>
    </row>
    <row r="24" spans="2:11" ht="15" thickBot="1" x14ac:dyDescent="0.35">
      <c r="B24" s="9" t="s">
        <v>7</v>
      </c>
      <c r="C24" s="10">
        <f>SUM(C22:C23)</f>
        <v>12</v>
      </c>
      <c r="D24" s="10">
        <f t="shared" ref="D24:F24" si="11">SUM(D22:D23)</f>
        <v>0</v>
      </c>
      <c r="E24" s="10">
        <f t="shared" si="11"/>
        <v>0</v>
      </c>
      <c r="F24" s="10">
        <f t="shared" si="11"/>
        <v>0</v>
      </c>
      <c r="G24" s="10">
        <f>SUM(G22:G23)</f>
        <v>0</v>
      </c>
      <c r="H24" s="10">
        <f t="shared" ref="H24:K24" si="12">SUM(H22:H23)</f>
        <v>0</v>
      </c>
      <c r="I24" s="10">
        <f t="shared" si="12"/>
        <v>0</v>
      </c>
      <c r="J24" s="10">
        <f t="shared" si="12"/>
        <v>0</v>
      </c>
      <c r="K24" s="10">
        <f t="shared" si="12"/>
        <v>12</v>
      </c>
    </row>
    <row r="25" spans="2:11" ht="15" thickBot="1" x14ac:dyDescent="0.35"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 thickBot="1" x14ac:dyDescent="0.35">
      <c r="B26" s="4" t="s">
        <v>8</v>
      </c>
      <c r="C26" s="5">
        <v>4</v>
      </c>
      <c r="D26" s="5"/>
      <c r="E26" s="5">
        <v>2</v>
      </c>
      <c r="F26" s="5"/>
      <c r="G26" s="5"/>
      <c r="H26" s="5"/>
      <c r="I26" s="5"/>
      <c r="J26" s="5"/>
      <c r="K26" s="5">
        <f>SUM(C26:J26)</f>
        <v>6</v>
      </c>
    </row>
    <row r="27" spans="2:11" ht="15" thickBot="1" x14ac:dyDescent="0.35">
      <c r="B27" s="6" t="s">
        <v>9</v>
      </c>
      <c r="C27" s="7">
        <v>4</v>
      </c>
      <c r="D27" s="7"/>
      <c r="E27" s="7"/>
      <c r="F27" s="7"/>
      <c r="G27" s="7"/>
      <c r="H27" s="7"/>
      <c r="I27" s="7"/>
      <c r="J27" s="7"/>
      <c r="K27" s="7">
        <f>SUM(C27:J27)</f>
        <v>4</v>
      </c>
    </row>
    <row r="28" spans="2:11" ht="15" thickBot="1" x14ac:dyDescent="0.35">
      <c r="B28" s="9" t="s">
        <v>7</v>
      </c>
      <c r="C28" s="10">
        <f>SUM(C26:C27)</f>
        <v>8</v>
      </c>
      <c r="D28" s="10">
        <f t="shared" ref="D28:F28" si="13">SUM(D26:D27)</f>
        <v>0</v>
      </c>
      <c r="E28" s="10">
        <f t="shared" si="13"/>
        <v>2</v>
      </c>
      <c r="F28" s="10">
        <f t="shared" si="13"/>
        <v>0</v>
      </c>
      <c r="G28" s="10">
        <f>SUM(G26:G27)</f>
        <v>0</v>
      </c>
      <c r="H28" s="10">
        <f t="shared" ref="H28:K28" si="14">SUM(H26:H27)</f>
        <v>0</v>
      </c>
      <c r="I28" s="10">
        <f t="shared" si="14"/>
        <v>0</v>
      </c>
      <c r="J28" s="10">
        <f t="shared" si="14"/>
        <v>0</v>
      </c>
      <c r="K28" s="10">
        <f t="shared" si="14"/>
        <v>10</v>
      </c>
    </row>
    <row r="29" spans="2:11" ht="15" thickBot="1" x14ac:dyDescent="0.35">
      <c r="B29" s="12" t="s">
        <v>16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thickBot="1" x14ac:dyDescent="0.35">
      <c r="B30" s="4" t="s">
        <v>8</v>
      </c>
      <c r="C30" s="5">
        <v>16</v>
      </c>
      <c r="D30" s="5">
        <v>2</v>
      </c>
      <c r="E30" s="5"/>
      <c r="F30" s="5"/>
      <c r="G30" s="5"/>
      <c r="H30" s="5"/>
      <c r="I30" s="5"/>
      <c r="J30" s="5"/>
      <c r="K30" s="5">
        <f>SUM(C30:J30)</f>
        <v>18</v>
      </c>
    </row>
    <row r="31" spans="2:11" ht="15" thickBot="1" x14ac:dyDescent="0.35">
      <c r="B31" s="6" t="s">
        <v>9</v>
      </c>
      <c r="C31" s="7">
        <v>1</v>
      </c>
      <c r="D31" s="7">
        <v>1</v>
      </c>
      <c r="E31" s="7"/>
      <c r="F31" s="7"/>
      <c r="G31" s="7"/>
      <c r="H31" s="7"/>
      <c r="I31" s="7"/>
      <c r="J31" s="7"/>
      <c r="K31" s="7">
        <f>SUM(C31:J31)</f>
        <v>2</v>
      </c>
    </row>
    <row r="32" spans="2:11" ht="15" thickBot="1" x14ac:dyDescent="0.35">
      <c r="B32" s="9" t="s">
        <v>7</v>
      </c>
      <c r="C32" s="10">
        <f>SUM(C30:C31)</f>
        <v>17</v>
      </c>
      <c r="D32" s="10">
        <f t="shared" ref="D32:F32" si="15">SUM(D30:D31)</f>
        <v>3</v>
      </c>
      <c r="E32" s="10">
        <f t="shared" si="15"/>
        <v>0</v>
      </c>
      <c r="F32" s="10">
        <f t="shared" si="15"/>
        <v>0</v>
      </c>
      <c r="G32" s="10">
        <f>SUM(G30:G31)</f>
        <v>0</v>
      </c>
      <c r="H32" s="10">
        <f t="shared" ref="H32:K32" si="16">SUM(H30:H31)</f>
        <v>0</v>
      </c>
      <c r="I32" s="10">
        <f t="shared" si="16"/>
        <v>0</v>
      </c>
      <c r="J32" s="10">
        <f t="shared" si="16"/>
        <v>0</v>
      </c>
      <c r="K32" s="10">
        <f t="shared" si="16"/>
        <v>20</v>
      </c>
    </row>
    <row r="33" spans="2:11" ht="15" thickBot="1" x14ac:dyDescent="0.35">
      <c r="B33" s="12" t="s">
        <v>17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5" thickBot="1" x14ac:dyDescent="0.35">
      <c r="B34" s="4" t="s">
        <v>8</v>
      </c>
      <c r="C34" s="5">
        <v>9</v>
      </c>
      <c r="D34" s="5"/>
      <c r="E34" s="5"/>
      <c r="F34" s="5"/>
      <c r="G34" s="5"/>
      <c r="H34" s="5"/>
      <c r="I34" s="5"/>
      <c r="J34" s="5"/>
      <c r="K34" s="5">
        <f>SUM(C34:J34)</f>
        <v>9</v>
      </c>
    </row>
    <row r="35" spans="2:11" ht="15" thickBot="1" x14ac:dyDescent="0.35">
      <c r="B35" s="6" t="s">
        <v>9</v>
      </c>
      <c r="C35" s="7">
        <v>2</v>
      </c>
      <c r="D35" s="7"/>
      <c r="E35" s="7"/>
      <c r="F35" s="7"/>
      <c r="G35" s="7"/>
      <c r="H35" s="7"/>
      <c r="I35" s="7"/>
      <c r="J35" s="7"/>
      <c r="K35" s="7">
        <f>SUM(C35:J35)</f>
        <v>2</v>
      </c>
    </row>
    <row r="36" spans="2:11" ht="15" thickBot="1" x14ac:dyDescent="0.35">
      <c r="B36" s="9" t="s">
        <v>7</v>
      </c>
      <c r="C36" s="10">
        <f>SUM(C34:C35)</f>
        <v>11</v>
      </c>
      <c r="D36" s="10">
        <f t="shared" ref="D36:F36" si="17">SUM(D34:D35)</f>
        <v>0</v>
      </c>
      <c r="E36" s="10">
        <f t="shared" si="17"/>
        <v>0</v>
      </c>
      <c r="F36" s="10">
        <f t="shared" si="17"/>
        <v>0</v>
      </c>
      <c r="G36" s="10">
        <f>SUM(G34:G35)</f>
        <v>0</v>
      </c>
      <c r="H36" s="10">
        <f t="shared" ref="H36:K36" si="18">SUM(H34:H35)</f>
        <v>0</v>
      </c>
      <c r="I36" s="10">
        <f t="shared" si="18"/>
        <v>0</v>
      </c>
      <c r="J36" s="10">
        <f t="shared" si="18"/>
        <v>0</v>
      </c>
      <c r="K36" s="10">
        <f t="shared" si="18"/>
        <v>11</v>
      </c>
    </row>
    <row r="37" spans="2:11" ht="15" thickBot="1" x14ac:dyDescent="0.35">
      <c r="B37" s="12" t="s">
        <v>18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15" thickBot="1" x14ac:dyDescent="0.35">
      <c r="B38" s="4" t="s">
        <v>8</v>
      </c>
      <c r="C38" s="5">
        <v>1</v>
      </c>
      <c r="D38" s="5"/>
      <c r="E38" s="5"/>
      <c r="F38" s="5"/>
      <c r="G38" s="5"/>
      <c r="H38" s="5"/>
      <c r="I38" s="5"/>
      <c r="J38" s="5"/>
      <c r="K38" s="5">
        <f>SUM(C38:J38)</f>
        <v>1</v>
      </c>
    </row>
    <row r="39" spans="2:11" ht="15" thickBot="1" x14ac:dyDescent="0.35">
      <c r="B39" s="6" t="s">
        <v>9</v>
      </c>
      <c r="C39" s="7">
        <v>1</v>
      </c>
      <c r="D39" s="7"/>
      <c r="E39" s="7"/>
      <c r="F39" s="7"/>
      <c r="G39" s="7"/>
      <c r="H39" s="7"/>
      <c r="I39" s="7"/>
      <c r="J39" s="7"/>
      <c r="K39" s="7">
        <f>SUM(C39:J39)</f>
        <v>1</v>
      </c>
    </row>
    <row r="40" spans="2:11" ht="15" thickBot="1" x14ac:dyDescent="0.35">
      <c r="B40" s="9" t="s">
        <v>7</v>
      </c>
      <c r="C40" s="10">
        <f>SUM(C38:C39)</f>
        <v>2</v>
      </c>
      <c r="D40" s="10">
        <f t="shared" ref="D40:F40" si="19">SUM(D38:D39)</f>
        <v>0</v>
      </c>
      <c r="E40" s="10">
        <f t="shared" si="19"/>
        <v>0</v>
      </c>
      <c r="F40" s="10">
        <f t="shared" si="19"/>
        <v>0</v>
      </c>
      <c r="G40" s="10">
        <f>SUM(G38:G39)</f>
        <v>0</v>
      </c>
      <c r="H40" s="10">
        <f t="shared" ref="H40:K40" si="20">SUM(H38:H39)</f>
        <v>0</v>
      </c>
      <c r="I40" s="10">
        <f t="shared" si="20"/>
        <v>0</v>
      </c>
      <c r="J40" s="10">
        <f t="shared" si="20"/>
        <v>0</v>
      </c>
      <c r="K40" s="10">
        <f t="shared" si="20"/>
        <v>2</v>
      </c>
    </row>
    <row r="41" spans="2:11" ht="15" thickBot="1" x14ac:dyDescent="0.35">
      <c r="B41" s="12" t="s">
        <v>19</v>
      </c>
      <c r="C41" s="12"/>
      <c r="D41" s="12"/>
      <c r="E41" s="12"/>
      <c r="F41" s="12"/>
      <c r="G41" s="12"/>
      <c r="H41" s="12"/>
      <c r="I41" s="12"/>
      <c r="J41" s="12"/>
      <c r="K41" s="12"/>
    </row>
    <row r="42" spans="2:11" ht="15" thickBot="1" x14ac:dyDescent="0.35">
      <c r="B42" s="4" t="s">
        <v>8</v>
      </c>
      <c r="C42" s="5">
        <v>42</v>
      </c>
      <c r="D42" s="5">
        <v>1</v>
      </c>
      <c r="E42" s="5">
        <v>139</v>
      </c>
      <c r="F42" s="5"/>
      <c r="G42" s="5"/>
      <c r="H42" s="5">
        <v>47</v>
      </c>
      <c r="I42" s="5"/>
      <c r="J42" s="5">
        <v>100</v>
      </c>
      <c r="K42" s="5">
        <f>SUM(C42:J42)</f>
        <v>329</v>
      </c>
    </row>
    <row r="43" spans="2:11" ht="15" thickBot="1" x14ac:dyDescent="0.35">
      <c r="B43" s="6" t="s">
        <v>9</v>
      </c>
      <c r="C43" s="7">
        <v>43</v>
      </c>
      <c r="D43" s="7">
        <v>3</v>
      </c>
      <c r="E43" s="7">
        <v>28</v>
      </c>
      <c r="F43" s="7"/>
      <c r="G43" s="7"/>
      <c r="H43" s="7">
        <v>27</v>
      </c>
      <c r="I43" s="7"/>
      <c r="J43" s="7">
        <v>2</v>
      </c>
      <c r="K43" s="7">
        <f>SUM(C43:J43)</f>
        <v>103</v>
      </c>
    </row>
    <row r="44" spans="2:11" ht="15" thickBot="1" x14ac:dyDescent="0.35">
      <c r="B44" s="9" t="s">
        <v>7</v>
      </c>
      <c r="C44" s="10">
        <f>SUM(C42:C43)</f>
        <v>85</v>
      </c>
      <c r="D44" s="10">
        <f t="shared" ref="D44:F44" si="21">SUM(D42:D43)</f>
        <v>4</v>
      </c>
      <c r="E44" s="10">
        <f t="shared" si="21"/>
        <v>167</v>
      </c>
      <c r="F44" s="10">
        <f t="shared" si="21"/>
        <v>0</v>
      </c>
      <c r="G44" s="10">
        <f>SUM(G42:G43)</f>
        <v>0</v>
      </c>
      <c r="H44" s="10">
        <f t="shared" ref="H44:K44" si="22">SUM(H42:H43)</f>
        <v>74</v>
      </c>
      <c r="I44" s="10">
        <f t="shared" si="22"/>
        <v>0</v>
      </c>
      <c r="J44" s="10">
        <f t="shared" si="22"/>
        <v>102</v>
      </c>
      <c r="K44" s="10">
        <f t="shared" si="22"/>
        <v>432</v>
      </c>
    </row>
    <row r="45" spans="2:11" ht="15" thickBot="1" x14ac:dyDescent="0.35">
      <c r="B45" s="12" t="s">
        <v>20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15" thickBot="1" x14ac:dyDescent="0.35">
      <c r="B46" s="4" t="s">
        <v>8</v>
      </c>
      <c r="C46" s="5">
        <v>37</v>
      </c>
      <c r="D46" s="5"/>
      <c r="E46" s="5"/>
      <c r="F46" s="5"/>
      <c r="G46" s="5"/>
      <c r="H46" s="5">
        <v>3</v>
      </c>
      <c r="I46" s="5"/>
      <c r="J46" s="5"/>
      <c r="K46" s="5">
        <f>SUM(C46:J46)</f>
        <v>40</v>
      </c>
    </row>
    <row r="47" spans="2:11" ht="15" thickBot="1" x14ac:dyDescent="0.35">
      <c r="B47" s="6" t="s">
        <v>9</v>
      </c>
      <c r="C47" s="7">
        <v>8</v>
      </c>
      <c r="D47" s="7"/>
      <c r="E47" s="7"/>
      <c r="F47" s="7"/>
      <c r="G47" s="7"/>
      <c r="H47" s="7">
        <v>5</v>
      </c>
      <c r="I47" s="7"/>
      <c r="J47" s="7"/>
      <c r="K47" s="7">
        <f>SUM(C47:J47)</f>
        <v>13</v>
      </c>
    </row>
    <row r="48" spans="2:11" ht="15" thickBot="1" x14ac:dyDescent="0.35">
      <c r="B48" s="9" t="s">
        <v>7</v>
      </c>
      <c r="C48" s="10">
        <f>SUM(C46:C47)</f>
        <v>45</v>
      </c>
      <c r="D48" s="10">
        <f t="shared" ref="D48:F48" si="23">SUM(D46:D47)</f>
        <v>0</v>
      </c>
      <c r="E48" s="10">
        <f t="shared" si="23"/>
        <v>0</v>
      </c>
      <c r="F48" s="10">
        <f t="shared" si="23"/>
        <v>0</v>
      </c>
      <c r="G48" s="10">
        <f>SUM(G46:G47)</f>
        <v>0</v>
      </c>
      <c r="H48" s="10">
        <f t="shared" ref="H48:K48" si="24">SUM(H46:H47)</f>
        <v>8</v>
      </c>
      <c r="I48" s="10">
        <f t="shared" si="24"/>
        <v>0</v>
      </c>
      <c r="J48" s="10">
        <f t="shared" si="24"/>
        <v>0</v>
      </c>
      <c r="K48" s="10">
        <f t="shared" si="24"/>
        <v>53</v>
      </c>
    </row>
    <row r="49" spans="2:11" ht="15" thickBot="1" x14ac:dyDescent="0.35">
      <c r="B49" s="12" t="s">
        <v>21</v>
      </c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15" thickBot="1" x14ac:dyDescent="0.35">
      <c r="B50" s="4" t="s">
        <v>8</v>
      </c>
      <c r="C50" s="5"/>
      <c r="D50" s="5"/>
      <c r="E50" s="5"/>
      <c r="F50" s="5"/>
      <c r="G50" s="5"/>
      <c r="H50" s="5">
        <v>1</v>
      </c>
      <c r="I50" s="5"/>
      <c r="J50" s="5">
        <v>1</v>
      </c>
      <c r="K50" s="5">
        <f>SUM(C50:J50)</f>
        <v>2</v>
      </c>
    </row>
    <row r="51" spans="2:11" ht="15" thickBot="1" x14ac:dyDescent="0.35">
      <c r="B51" s="6" t="s">
        <v>9</v>
      </c>
      <c r="C51" s="7"/>
      <c r="D51" s="7"/>
      <c r="E51" s="7"/>
      <c r="F51" s="7"/>
      <c r="G51" s="7"/>
      <c r="H51" s="7">
        <v>2</v>
      </c>
      <c r="I51" s="7"/>
      <c r="J51" s="7"/>
      <c r="K51" s="7">
        <f>SUM(C51:J51)</f>
        <v>2</v>
      </c>
    </row>
    <row r="52" spans="2:11" ht="15" thickBot="1" x14ac:dyDescent="0.35">
      <c r="B52" s="9" t="s">
        <v>7</v>
      </c>
      <c r="C52" s="10">
        <f>SUM(C50:C51)</f>
        <v>0</v>
      </c>
      <c r="D52" s="10">
        <f t="shared" ref="D52:F52" si="25">SUM(D50:D51)</f>
        <v>0</v>
      </c>
      <c r="E52" s="10">
        <f t="shared" si="25"/>
        <v>0</v>
      </c>
      <c r="F52" s="10">
        <f t="shared" si="25"/>
        <v>0</v>
      </c>
      <c r="G52" s="10">
        <f>SUM(G50:G51)</f>
        <v>0</v>
      </c>
      <c r="H52" s="10">
        <f t="shared" ref="H52:K52" si="26">SUM(H50:H51)</f>
        <v>3</v>
      </c>
      <c r="I52" s="10">
        <f t="shared" si="26"/>
        <v>0</v>
      </c>
      <c r="J52" s="10">
        <f t="shared" si="26"/>
        <v>1</v>
      </c>
      <c r="K52" s="10">
        <f t="shared" si="26"/>
        <v>4</v>
      </c>
    </row>
    <row r="53" spans="2:11" ht="15" thickBot="1" x14ac:dyDescent="0.35">
      <c r="B53" s="12" t="s">
        <v>22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15" thickBot="1" x14ac:dyDescent="0.35">
      <c r="B54" s="4" t="s">
        <v>8</v>
      </c>
      <c r="C54" s="5"/>
      <c r="D54" s="5"/>
      <c r="E54" s="5">
        <v>1</v>
      </c>
      <c r="F54" s="5"/>
      <c r="G54" s="5">
        <v>2</v>
      </c>
      <c r="H54" s="5"/>
      <c r="I54" s="5"/>
      <c r="J54" s="5"/>
      <c r="K54" s="5">
        <f>SUM(C54:J54)</f>
        <v>3</v>
      </c>
    </row>
    <row r="55" spans="2:11" ht="15" thickBot="1" x14ac:dyDescent="0.35">
      <c r="B55" s="6" t="s">
        <v>9</v>
      </c>
      <c r="C55" s="7"/>
      <c r="D55" s="7"/>
      <c r="E55" s="7"/>
      <c r="F55" s="7"/>
      <c r="G55" s="7">
        <v>2</v>
      </c>
      <c r="H55" s="7"/>
      <c r="I55" s="7"/>
      <c r="J55" s="7"/>
      <c r="K55" s="7">
        <f>SUM(C55:J55)</f>
        <v>2</v>
      </c>
    </row>
    <row r="56" spans="2:11" ht="15" thickBot="1" x14ac:dyDescent="0.35">
      <c r="B56" s="9" t="s">
        <v>7</v>
      </c>
      <c r="C56" s="10">
        <f>SUM(C54:C55)</f>
        <v>0</v>
      </c>
      <c r="D56" s="10">
        <f t="shared" ref="D56:F56" si="27">SUM(D54:D55)</f>
        <v>0</v>
      </c>
      <c r="E56" s="10">
        <f t="shared" si="27"/>
        <v>1</v>
      </c>
      <c r="F56" s="10">
        <f t="shared" si="27"/>
        <v>0</v>
      </c>
      <c r="G56" s="10">
        <f>SUM(G54:G55)</f>
        <v>4</v>
      </c>
      <c r="H56" s="10">
        <f t="shared" ref="H56:K56" si="28">SUM(H54:H55)</f>
        <v>0</v>
      </c>
      <c r="I56" s="10">
        <f t="shared" si="28"/>
        <v>0</v>
      </c>
      <c r="J56" s="10">
        <f t="shared" si="28"/>
        <v>0</v>
      </c>
      <c r="K56" s="10">
        <f t="shared" si="28"/>
        <v>5</v>
      </c>
    </row>
    <row r="57" spans="2:11" ht="15" thickBot="1" x14ac:dyDescent="0.35">
      <c r="B57" s="12" t="s">
        <v>23</v>
      </c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15" thickBot="1" x14ac:dyDescent="0.35">
      <c r="B58" s="4" t="s">
        <v>8</v>
      </c>
      <c r="C58" s="5">
        <v>9</v>
      </c>
      <c r="D58" s="5">
        <v>2</v>
      </c>
      <c r="E58" s="5"/>
      <c r="F58" s="5"/>
      <c r="G58" s="5"/>
      <c r="H58" s="5"/>
      <c r="I58" s="5"/>
      <c r="J58" s="5">
        <v>1</v>
      </c>
      <c r="K58" s="5">
        <f>SUM(C58:J58)</f>
        <v>12</v>
      </c>
    </row>
    <row r="59" spans="2:11" ht="15" thickBot="1" x14ac:dyDescent="0.35">
      <c r="B59" s="6" t="s">
        <v>9</v>
      </c>
      <c r="C59" s="7">
        <v>1</v>
      </c>
      <c r="D59" s="7"/>
      <c r="E59" s="7"/>
      <c r="F59" s="7"/>
      <c r="G59" s="7"/>
      <c r="H59" s="7"/>
      <c r="I59" s="7"/>
      <c r="J59" s="7"/>
      <c r="K59" s="7">
        <f>SUM(C59:J59)</f>
        <v>1</v>
      </c>
    </row>
    <row r="60" spans="2:11" ht="15" thickBot="1" x14ac:dyDescent="0.35">
      <c r="B60" s="9" t="s">
        <v>7</v>
      </c>
      <c r="C60" s="10">
        <f>SUM(C58:C59)</f>
        <v>10</v>
      </c>
      <c r="D60" s="10">
        <f t="shared" ref="D60:F60" si="29">SUM(D58:D59)</f>
        <v>2</v>
      </c>
      <c r="E60" s="10">
        <f t="shared" si="29"/>
        <v>0</v>
      </c>
      <c r="F60" s="10">
        <f t="shared" si="29"/>
        <v>0</v>
      </c>
      <c r="G60" s="10">
        <f>SUM(G58:G59)</f>
        <v>0</v>
      </c>
      <c r="H60" s="10">
        <f t="shared" ref="H60:K60" si="30">SUM(H58:H59)</f>
        <v>0</v>
      </c>
      <c r="I60" s="10">
        <f t="shared" si="30"/>
        <v>0</v>
      </c>
      <c r="J60" s="10">
        <f t="shared" si="30"/>
        <v>1</v>
      </c>
      <c r="K60" s="10">
        <f t="shared" si="30"/>
        <v>13</v>
      </c>
    </row>
    <row r="61" spans="2:11" ht="15" thickBot="1" x14ac:dyDescent="0.35">
      <c r="B61" s="12" t="s">
        <v>24</v>
      </c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15" thickBot="1" x14ac:dyDescent="0.35">
      <c r="B62" s="4" t="s">
        <v>8</v>
      </c>
      <c r="C62" s="5" t="s">
        <v>10</v>
      </c>
      <c r="D62" s="5"/>
      <c r="E62" s="5"/>
      <c r="F62" s="5"/>
      <c r="G62" s="5"/>
      <c r="H62" s="5"/>
      <c r="I62" s="5"/>
      <c r="J62" s="5"/>
      <c r="K62" s="5">
        <f>SUM(C62:J62)</f>
        <v>0</v>
      </c>
    </row>
    <row r="63" spans="2:11" ht="15" thickBot="1" x14ac:dyDescent="0.35">
      <c r="B63" s="6" t="s">
        <v>9</v>
      </c>
      <c r="C63" s="7"/>
      <c r="D63" s="7"/>
      <c r="E63" s="7"/>
      <c r="F63" s="7"/>
      <c r="G63" s="7"/>
      <c r="H63" s="7"/>
      <c r="I63" s="7"/>
      <c r="J63" s="7"/>
      <c r="K63" s="7">
        <f>SUM(C63:J63)</f>
        <v>0</v>
      </c>
    </row>
    <row r="64" spans="2:11" ht="15" thickBot="1" x14ac:dyDescent="0.35">
      <c r="B64" s="9" t="s">
        <v>7</v>
      </c>
      <c r="C64" s="10">
        <f>SUM(C62:C63)</f>
        <v>0</v>
      </c>
      <c r="D64" s="10">
        <f t="shared" ref="D64:F64" si="31">SUM(D62:D63)</f>
        <v>0</v>
      </c>
      <c r="E64" s="10">
        <f t="shared" si="31"/>
        <v>0</v>
      </c>
      <c r="F64" s="10">
        <f t="shared" si="31"/>
        <v>0</v>
      </c>
      <c r="G64" s="10">
        <f>SUM(G62:G63)</f>
        <v>0</v>
      </c>
      <c r="H64" s="10">
        <f t="shared" ref="H64:K64" si="32">SUM(H62:H63)</f>
        <v>0</v>
      </c>
      <c r="I64" s="10">
        <f t="shared" si="32"/>
        <v>0</v>
      </c>
      <c r="J64" s="10">
        <f t="shared" si="32"/>
        <v>0</v>
      </c>
      <c r="K64" s="10">
        <f t="shared" si="32"/>
        <v>0</v>
      </c>
    </row>
    <row r="65" spans="2:11" ht="15" thickBot="1" x14ac:dyDescent="0.35">
      <c r="B65" s="12" t="s">
        <v>25</v>
      </c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15" thickBot="1" x14ac:dyDescent="0.35">
      <c r="B66" s="4" t="s">
        <v>8</v>
      </c>
      <c r="C66" s="5">
        <v>67</v>
      </c>
      <c r="D66" s="5"/>
      <c r="E66" s="5"/>
      <c r="F66" s="5"/>
      <c r="G66" s="5"/>
      <c r="H66" s="5"/>
      <c r="I66" s="5"/>
      <c r="J66" s="5"/>
      <c r="K66" s="5">
        <f>SUM(C66:J66)</f>
        <v>67</v>
      </c>
    </row>
    <row r="67" spans="2:11" ht="15" thickBot="1" x14ac:dyDescent="0.35">
      <c r="B67" s="6" t="s">
        <v>9</v>
      </c>
      <c r="C67" s="7">
        <v>33</v>
      </c>
      <c r="D67" s="7"/>
      <c r="E67" s="7"/>
      <c r="F67" s="7"/>
      <c r="G67" s="7"/>
      <c r="H67" s="7"/>
      <c r="I67" s="7"/>
      <c r="J67" s="7"/>
      <c r="K67" s="7">
        <f>SUM(C67:J67)</f>
        <v>33</v>
      </c>
    </row>
    <row r="68" spans="2:11" ht="15" thickBot="1" x14ac:dyDescent="0.35">
      <c r="B68" s="9" t="s">
        <v>7</v>
      </c>
      <c r="C68" s="10">
        <f>SUM(C66:C67)</f>
        <v>100</v>
      </c>
      <c r="D68" s="10">
        <f t="shared" ref="D68:F68" si="33">SUM(D66:D67)</f>
        <v>0</v>
      </c>
      <c r="E68" s="10">
        <f t="shared" si="33"/>
        <v>0</v>
      </c>
      <c r="F68" s="10">
        <f t="shared" si="33"/>
        <v>0</v>
      </c>
      <c r="G68" s="10">
        <f>SUM(G66:G67)</f>
        <v>0</v>
      </c>
      <c r="H68" s="10">
        <f t="shared" ref="H68:K68" si="34">SUM(H66:H67)</f>
        <v>0</v>
      </c>
      <c r="I68" s="10">
        <f t="shared" si="34"/>
        <v>0</v>
      </c>
      <c r="J68" s="10">
        <f t="shared" si="34"/>
        <v>0</v>
      </c>
      <c r="K68" s="10">
        <f t="shared" si="34"/>
        <v>100</v>
      </c>
    </row>
    <row r="69" spans="2:11" ht="15" thickBot="1" x14ac:dyDescent="0.35">
      <c r="B69" s="12" t="s">
        <v>26</v>
      </c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15" thickBot="1" x14ac:dyDescent="0.35">
      <c r="B70" s="4" t="s">
        <v>8</v>
      </c>
      <c r="C70" s="5"/>
      <c r="D70" s="5"/>
      <c r="E70" s="5"/>
      <c r="F70" s="5"/>
      <c r="G70" s="5"/>
      <c r="H70" s="5"/>
      <c r="I70" s="5"/>
      <c r="J70" s="5"/>
      <c r="K70" s="5">
        <f>SUM(C70:J70)</f>
        <v>0</v>
      </c>
    </row>
    <row r="71" spans="2:11" ht="15" thickBot="1" x14ac:dyDescent="0.35">
      <c r="B71" s="6" t="s">
        <v>9</v>
      </c>
      <c r="C71" s="7"/>
      <c r="D71" s="7"/>
      <c r="E71" s="7"/>
      <c r="F71" s="7"/>
      <c r="G71" s="7"/>
      <c r="H71" s="7"/>
      <c r="I71" s="7"/>
      <c r="J71" s="7"/>
      <c r="K71" s="7">
        <f>SUM(C71:J71)</f>
        <v>0</v>
      </c>
    </row>
    <row r="72" spans="2:11" ht="15" thickBot="1" x14ac:dyDescent="0.35">
      <c r="B72" s="9" t="s">
        <v>7</v>
      </c>
      <c r="C72" s="10">
        <f>SUM(C70:C71)</f>
        <v>0</v>
      </c>
      <c r="D72" s="10">
        <f t="shared" ref="D72:F72" si="35">SUM(D70:D71)</f>
        <v>0</v>
      </c>
      <c r="E72" s="10">
        <f t="shared" si="35"/>
        <v>0</v>
      </c>
      <c r="F72" s="10">
        <f t="shared" si="35"/>
        <v>0</v>
      </c>
      <c r="G72" s="10">
        <f>SUM(G70:G71)</f>
        <v>0</v>
      </c>
      <c r="H72" s="10">
        <f t="shared" ref="H72:K72" si="36">SUM(H70:H71)</f>
        <v>0</v>
      </c>
      <c r="I72" s="10">
        <f t="shared" si="36"/>
        <v>0</v>
      </c>
      <c r="J72" s="10">
        <f t="shared" si="36"/>
        <v>0</v>
      </c>
      <c r="K72" s="10">
        <f t="shared" si="36"/>
        <v>0</v>
      </c>
    </row>
    <row r="73" spans="2:11" ht="15" thickBot="1" x14ac:dyDescent="0.35">
      <c r="B73" s="12" t="s">
        <v>27</v>
      </c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15" thickBot="1" x14ac:dyDescent="0.35">
      <c r="B74" s="4" t="s">
        <v>8</v>
      </c>
      <c r="C74" s="5"/>
      <c r="D74" s="5"/>
      <c r="E74" s="5"/>
      <c r="F74" s="5"/>
      <c r="G74" s="5"/>
      <c r="H74" s="5"/>
      <c r="I74" s="5"/>
      <c r="J74" s="5"/>
      <c r="K74" s="5">
        <f>SUM(C74:J74)</f>
        <v>0</v>
      </c>
    </row>
    <row r="75" spans="2:11" ht="15" thickBot="1" x14ac:dyDescent="0.35">
      <c r="B75" s="6" t="s">
        <v>9</v>
      </c>
      <c r="C75" s="7"/>
      <c r="D75" s="7"/>
      <c r="E75" s="7"/>
      <c r="F75" s="7"/>
      <c r="G75" s="7"/>
      <c r="H75" s="7"/>
      <c r="I75" s="7"/>
      <c r="J75" s="7"/>
      <c r="K75" s="7">
        <f>SUM(C75:J75)</f>
        <v>0</v>
      </c>
    </row>
    <row r="76" spans="2:11" ht="15" thickBot="1" x14ac:dyDescent="0.35">
      <c r="B76" s="9" t="s">
        <v>7</v>
      </c>
      <c r="C76" s="10">
        <f>SUM(C74:C75)</f>
        <v>0</v>
      </c>
      <c r="D76" s="10">
        <f t="shared" ref="D76:F76" si="37">SUM(D74:D75)</f>
        <v>0</v>
      </c>
      <c r="E76" s="10">
        <f t="shared" si="37"/>
        <v>0</v>
      </c>
      <c r="F76" s="10">
        <f t="shared" si="37"/>
        <v>0</v>
      </c>
      <c r="G76" s="10">
        <f>SUM(G74:G75)</f>
        <v>0</v>
      </c>
      <c r="H76" s="10">
        <f t="shared" ref="H76:K76" si="38">SUM(H74:H75)</f>
        <v>0</v>
      </c>
      <c r="I76" s="10">
        <f t="shared" si="38"/>
        <v>0</v>
      </c>
      <c r="J76" s="10">
        <f t="shared" si="38"/>
        <v>0</v>
      </c>
      <c r="K76" s="10">
        <f t="shared" si="38"/>
        <v>0</v>
      </c>
    </row>
    <row r="77" spans="2:11" ht="15" thickBot="1" x14ac:dyDescent="0.35">
      <c r="B77" s="12" t="s">
        <v>28</v>
      </c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15" thickBot="1" x14ac:dyDescent="0.35">
      <c r="B78" s="4" t="s">
        <v>8</v>
      </c>
      <c r="C78" s="5"/>
      <c r="D78" s="5"/>
      <c r="E78" s="5"/>
      <c r="F78" s="5"/>
      <c r="G78" s="5"/>
      <c r="H78" s="5"/>
      <c r="I78" s="5">
        <v>3</v>
      </c>
      <c r="J78" s="5"/>
      <c r="K78" s="5">
        <f>SUM(C78:J78)</f>
        <v>3</v>
      </c>
    </row>
    <row r="79" spans="2:11" ht="15" thickBot="1" x14ac:dyDescent="0.35">
      <c r="B79" s="6" t="s">
        <v>9</v>
      </c>
      <c r="C79" s="7"/>
      <c r="D79" s="7"/>
      <c r="E79" s="7"/>
      <c r="F79" s="7"/>
      <c r="G79" s="7"/>
      <c r="H79" s="7"/>
      <c r="I79" s="7"/>
      <c r="J79" s="7"/>
      <c r="K79" s="7">
        <f>SUM(C79:J79)</f>
        <v>0</v>
      </c>
    </row>
    <row r="80" spans="2:11" ht="15" thickBot="1" x14ac:dyDescent="0.35">
      <c r="B80" s="9" t="s">
        <v>7</v>
      </c>
      <c r="C80" s="10">
        <f>SUM(C78:C79)</f>
        <v>0</v>
      </c>
      <c r="D80" s="10">
        <f t="shared" ref="D80:F80" si="39">SUM(D78:D79)</f>
        <v>0</v>
      </c>
      <c r="E80" s="10">
        <f t="shared" si="39"/>
        <v>0</v>
      </c>
      <c r="F80" s="10">
        <f t="shared" si="39"/>
        <v>0</v>
      </c>
      <c r="G80" s="10">
        <f>SUM(G78:G79)</f>
        <v>0</v>
      </c>
      <c r="H80" s="10">
        <f t="shared" ref="H80:K80" si="40">SUM(H78:H79)</f>
        <v>0</v>
      </c>
      <c r="I80" s="10">
        <f t="shared" si="40"/>
        <v>3</v>
      </c>
      <c r="J80" s="10">
        <f t="shared" si="40"/>
        <v>0</v>
      </c>
      <c r="K80" s="10">
        <f t="shared" si="40"/>
        <v>3</v>
      </c>
    </row>
    <row r="81" spans="2:11" ht="15" thickBot="1" x14ac:dyDescent="0.35">
      <c r="B81" s="12" t="s">
        <v>29</v>
      </c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15" thickBot="1" x14ac:dyDescent="0.35">
      <c r="B82" s="4" t="s">
        <v>8</v>
      </c>
      <c r="C82" s="5"/>
      <c r="D82" s="5"/>
      <c r="E82" s="5">
        <v>8</v>
      </c>
      <c r="F82" s="5"/>
      <c r="G82" s="5">
        <v>2</v>
      </c>
      <c r="H82" s="5"/>
      <c r="I82" s="5"/>
      <c r="J82" s="5"/>
      <c r="K82" s="5">
        <f>SUM(C82:J82)</f>
        <v>10</v>
      </c>
    </row>
    <row r="83" spans="2:11" ht="15" thickBot="1" x14ac:dyDescent="0.35">
      <c r="B83" s="6" t="s">
        <v>9</v>
      </c>
      <c r="C83" s="7"/>
      <c r="D83" s="7"/>
      <c r="E83" s="7"/>
      <c r="F83" s="7"/>
      <c r="G83" s="7">
        <v>2</v>
      </c>
      <c r="H83" s="7"/>
      <c r="I83" s="7"/>
      <c r="J83" s="7"/>
      <c r="K83" s="7">
        <f>SUM(C83:J83)</f>
        <v>2</v>
      </c>
    </row>
    <row r="84" spans="2:11" ht="15" thickBot="1" x14ac:dyDescent="0.35">
      <c r="B84" s="9" t="s">
        <v>7</v>
      </c>
      <c r="C84" s="10">
        <f>SUM(C82:C83)</f>
        <v>0</v>
      </c>
      <c r="D84" s="10">
        <f t="shared" ref="D84:F84" si="41">SUM(D82:D83)</f>
        <v>0</v>
      </c>
      <c r="E84" s="10">
        <f t="shared" si="41"/>
        <v>8</v>
      </c>
      <c r="F84" s="10">
        <f t="shared" si="41"/>
        <v>0</v>
      </c>
      <c r="G84" s="10">
        <f>SUM(G82:G83)</f>
        <v>4</v>
      </c>
      <c r="H84" s="10">
        <f t="shared" ref="H84:K84" si="42">SUM(H82:H83)</f>
        <v>0</v>
      </c>
      <c r="I84" s="10">
        <f t="shared" si="42"/>
        <v>0</v>
      </c>
      <c r="J84" s="10">
        <f t="shared" si="42"/>
        <v>0</v>
      </c>
      <c r="K84" s="10">
        <f t="shared" si="42"/>
        <v>12</v>
      </c>
    </row>
    <row r="85" spans="2:11" ht="15" thickBot="1" x14ac:dyDescent="0.35">
      <c r="B85" s="12" t="s">
        <v>30</v>
      </c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15" thickBot="1" x14ac:dyDescent="0.35">
      <c r="B86" s="4" t="s">
        <v>8</v>
      </c>
      <c r="C86" s="5"/>
      <c r="D86" s="5"/>
      <c r="E86" s="5"/>
      <c r="F86" s="5"/>
      <c r="G86" s="5"/>
      <c r="H86" s="5"/>
      <c r="I86" s="5"/>
      <c r="J86" s="5"/>
      <c r="K86" s="5">
        <f>SUM(C86:J86)</f>
        <v>0</v>
      </c>
    </row>
    <row r="87" spans="2:11" ht="15" thickBot="1" x14ac:dyDescent="0.35">
      <c r="B87" s="6" t="s">
        <v>9</v>
      </c>
      <c r="C87" s="7"/>
      <c r="D87" s="7"/>
      <c r="E87" s="7"/>
      <c r="F87" s="7"/>
      <c r="G87" s="7"/>
      <c r="H87" s="7"/>
      <c r="I87" s="7"/>
      <c r="J87" s="7"/>
      <c r="K87" s="7">
        <f>SUM(C87:J87)</f>
        <v>0</v>
      </c>
    </row>
    <row r="88" spans="2:11" ht="15" thickBot="1" x14ac:dyDescent="0.35">
      <c r="B88" s="9" t="s">
        <v>7</v>
      </c>
      <c r="C88" s="10">
        <f>SUM(C86:C87)</f>
        <v>0</v>
      </c>
      <c r="D88" s="10">
        <f t="shared" ref="D88:F88" si="43">SUM(D86:D87)</f>
        <v>0</v>
      </c>
      <c r="E88" s="10">
        <f t="shared" si="43"/>
        <v>0</v>
      </c>
      <c r="F88" s="10">
        <f t="shared" si="43"/>
        <v>0</v>
      </c>
      <c r="G88" s="10">
        <f>SUM(G86:G87)</f>
        <v>0</v>
      </c>
      <c r="H88" s="10">
        <f t="shared" ref="H88:K88" si="44">SUM(H86:H87)</f>
        <v>0</v>
      </c>
      <c r="I88" s="10">
        <f t="shared" si="44"/>
        <v>0</v>
      </c>
      <c r="J88" s="10">
        <f t="shared" si="44"/>
        <v>0</v>
      </c>
      <c r="K88" s="10">
        <f t="shared" si="44"/>
        <v>0</v>
      </c>
    </row>
    <row r="89" spans="2:11" ht="15" thickBot="1" x14ac:dyDescent="0.35"/>
    <row r="90" spans="2:11" ht="15" thickBot="1" x14ac:dyDescent="0.35">
      <c r="B90" s="12" t="s">
        <v>7</v>
      </c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15" thickBot="1" x14ac:dyDescent="0.35">
      <c r="B91" s="4" t="s">
        <v>8</v>
      </c>
      <c r="C91" s="5">
        <f t="shared" ref="C91:K93" si="45">SUMIF($B$6:$B$88,$B91,C$6:C$88)</f>
        <v>1217</v>
      </c>
      <c r="D91" s="5">
        <f t="shared" si="45"/>
        <v>5</v>
      </c>
      <c r="E91" s="5">
        <f t="shared" si="45"/>
        <v>206</v>
      </c>
      <c r="F91" s="5">
        <f t="shared" si="45"/>
        <v>0</v>
      </c>
      <c r="G91" s="5">
        <f t="shared" si="45"/>
        <v>508</v>
      </c>
      <c r="H91" s="5">
        <f t="shared" si="45"/>
        <v>267</v>
      </c>
      <c r="I91" s="5">
        <f t="shared" si="45"/>
        <v>98</v>
      </c>
      <c r="J91" s="5">
        <f t="shared" si="45"/>
        <v>106</v>
      </c>
      <c r="K91" s="5">
        <f t="shared" si="45"/>
        <v>2407</v>
      </c>
    </row>
    <row r="92" spans="2:11" ht="15" thickBot="1" x14ac:dyDescent="0.35">
      <c r="B92" s="6" t="s">
        <v>9</v>
      </c>
      <c r="C92" s="7">
        <f t="shared" si="45"/>
        <v>204</v>
      </c>
      <c r="D92" s="7">
        <f t="shared" si="45"/>
        <v>4</v>
      </c>
      <c r="E92" s="7">
        <f t="shared" si="45"/>
        <v>29</v>
      </c>
      <c r="F92" s="7">
        <f t="shared" si="45"/>
        <v>0</v>
      </c>
      <c r="G92" s="7">
        <f t="shared" si="45"/>
        <v>26</v>
      </c>
      <c r="H92" s="7">
        <f t="shared" si="45"/>
        <v>36</v>
      </c>
      <c r="I92" s="7">
        <f t="shared" si="45"/>
        <v>1</v>
      </c>
      <c r="J92" s="7">
        <f t="shared" si="45"/>
        <v>2</v>
      </c>
      <c r="K92" s="7">
        <f t="shared" si="45"/>
        <v>302</v>
      </c>
    </row>
    <row r="93" spans="2:11" ht="15" thickBot="1" x14ac:dyDescent="0.35">
      <c r="B93" s="9" t="s">
        <v>7</v>
      </c>
      <c r="C93" s="10">
        <f t="shared" si="45"/>
        <v>1421</v>
      </c>
      <c r="D93" s="10">
        <f t="shared" si="45"/>
        <v>9</v>
      </c>
      <c r="E93" s="10">
        <f t="shared" si="45"/>
        <v>235</v>
      </c>
      <c r="F93" s="10">
        <f t="shared" si="45"/>
        <v>0</v>
      </c>
      <c r="G93" s="10">
        <f t="shared" si="45"/>
        <v>534</v>
      </c>
      <c r="H93" s="10">
        <f t="shared" si="45"/>
        <v>303</v>
      </c>
      <c r="I93" s="10">
        <f t="shared" si="45"/>
        <v>99</v>
      </c>
      <c r="J93" s="10">
        <f t="shared" si="45"/>
        <v>108</v>
      </c>
      <c r="K93" s="10">
        <f t="shared" si="45"/>
        <v>2709</v>
      </c>
    </row>
  </sheetData>
  <mergeCells count="26">
    <mergeCell ref="B45:K45"/>
    <mergeCell ref="B49:K49"/>
    <mergeCell ref="B53:K53"/>
    <mergeCell ref="B57:K57"/>
    <mergeCell ref="C3:D3"/>
    <mergeCell ref="E3:F3"/>
    <mergeCell ref="G3:H3"/>
    <mergeCell ref="I3:J3"/>
    <mergeCell ref="B9:K9"/>
    <mergeCell ref="B5:K5"/>
    <mergeCell ref="B90:K90"/>
    <mergeCell ref="B81:K81"/>
    <mergeCell ref="B85:K85"/>
    <mergeCell ref="B13:K13"/>
    <mergeCell ref="B17:K17"/>
    <mergeCell ref="B69:K69"/>
    <mergeCell ref="B73:K73"/>
    <mergeCell ref="B77:K77"/>
    <mergeCell ref="B61:K61"/>
    <mergeCell ref="B65:K65"/>
    <mergeCell ref="B21:K21"/>
    <mergeCell ref="B25:K25"/>
    <mergeCell ref="B29:K29"/>
    <mergeCell ref="B33:K33"/>
    <mergeCell ref="B37:K37"/>
    <mergeCell ref="B41:K41"/>
  </mergeCells>
  <phoneticPr fontId="5" type="noConversion"/>
  <pageMargins left="0.25" right="0.25" top="0.5" bottom="0.5" header="0.3" footer="0.3"/>
  <pageSetup scale="75" fitToHeight="0" orientation="portrait" horizontalDpi="4294967293" verticalDpi="300" r:id="rId1"/>
  <headerFooter>
    <oddHeader xml:space="preserve">&amp;LAnnex 10 Employment </oddHeader>
    <oddFooter>&amp;LHart Group
BDO Professional Services Inc
&amp;C&amp;P&amp;REITI Guyana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 10</vt:lpstr>
      <vt:lpstr>'Annex 10'!Print_Area</vt:lpstr>
      <vt:lpstr>'Annex 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Singh</dc:creator>
  <cp:lastModifiedBy>Rakesh Latchana</cp:lastModifiedBy>
  <cp:lastPrinted>2023-12-28T07:29:07Z</cp:lastPrinted>
  <dcterms:created xsi:type="dcterms:W3CDTF">2015-06-05T18:17:20Z</dcterms:created>
  <dcterms:modified xsi:type="dcterms:W3CDTF">2023-12-29T18:54:08Z</dcterms:modified>
</cp:coreProperties>
</file>